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18568A9A-D13A-432D-A3EC-3EE3E313D48A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제이스더마 공급가리스트" sheetId="7" r:id="rId1"/>
  </sheets>
  <calcPr calcId="191029"/>
</workbook>
</file>

<file path=xl/calcChain.xml><?xml version="1.0" encoding="utf-8"?>
<calcChain xmlns="http://schemas.openxmlformats.org/spreadsheetml/2006/main">
  <c r="S93" i="7" l="1"/>
  <c r="S65" i="7" l="1"/>
  <c r="S61" i="7" l="1"/>
  <c r="S81" i="7" l="1"/>
  <c r="S85" i="7"/>
  <c r="S89" i="7"/>
  <c r="S77" i="7" l="1"/>
  <c r="S73" i="7"/>
  <c r="S69" i="7"/>
  <c r="S57" i="7" l="1"/>
  <c r="S53" i="7"/>
  <c r="S13" i="7" l="1"/>
  <c r="S17" i="7"/>
  <c r="S21" i="7"/>
  <c r="S25" i="7"/>
  <c r="S29" i="7"/>
  <c r="S33" i="7"/>
  <c r="S37" i="7"/>
  <c r="S41" i="7"/>
  <c r="S45" i="7"/>
  <c r="S49" i="7"/>
  <c r="S9" i="7"/>
</calcChain>
</file>

<file path=xl/sharedStrings.xml><?xml version="1.0" encoding="utf-8"?>
<sst xmlns="http://schemas.openxmlformats.org/spreadsheetml/2006/main" count="124" uniqueCount="95">
  <si>
    <t xml:space="preserve">Returnage RG Ampoule </t>
  </si>
  <si>
    <t xml:space="preserve">Returnage Eye Wrinkle Ampoule </t>
  </si>
  <si>
    <t xml:space="preserve">Returnage Lifting Serum </t>
  </si>
  <si>
    <t xml:space="preserve">Hydglow Moist Up Toner </t>
  </si>
  <si>
    <t>30ml</t>
  </si>
  <si>
    <t>15ml</t>
  </si>
  <si>
    <t>200ml</t>
  </si>
  <si>
    <t>150ml</t>
  </si>
  <si>
    <t xml:space="preserve">Poreﬁne Anti Pore Serum </t>
    <phoneticPr fontId="2" type="noConversion"/>
  </si>
  <si>
    <t xml:space="preserve">Poreﬁne Peel Pore Toner </t>
    <phoneticPr fontId="2" type="noConversion"/>
  </si>
  <si>
    <t>Returnage Blending Cream</t>
    <phoneticPr fontId="2" type="noConversion"/>
  </si>
  <si>
    <t>50ml</t>
    <phoneticPr fontId="2" type="noConversion"/>
  </si>
  <si>
    <t xml:space="preserve">Vitanate VITA-3 Serum </t>
    <phoneticPr fontId="2" type="noConversion"/>
  </si>
  <si>
    <t>Vitanate VD Ampoule</t>
    <phoneticPr fontId="2" type="noConversion"/>
  </si>
  <si>
    <t xml:space="preserve">Acnetrix Defense Ampoule </t>
    <phoneticPr fontId="2" type="noConversion"/>
  </si>
  <si>
    <t xml:space="preserve">Acnetrix Control AC Serum </t>
    <phoneticPr fontId="2" type="noConversion"/>
  </si>
  <si>
    <t>15ml</t>
    <phoneticPr fontId="2" type="noConversion"/>
  </si>
  <si>
    <t>Hydglow Mild Cleanser</t>
    <phoneticPr fontId="2" type="noConversion"/>
  </si>
  <si>
    <t>Hydglow Moist Up Serum</t>
    <phoneticPr fontId="2" type="noConversion"/>
  </si>
  <si>
    <t>No.</t>
    <phoneticPr fontId="4" type="noConversion"/>
  </si>
  <si>
    <t>J'SDERMA</t>
    <phoneticPr fontId="4" type="noConversion"/>
  </si>
  <si>
    <t>포어파인 안티 포어 세럼</t>
  </si>
  <si>
    <t>포어파인 필포어 토너</t>
  </si>
  <si>
    <t>리터니지 RG 앰플</t>
    <phoneticPr fontId="2" type="noConversion"/>
  </si>
  <si>
    <t xml:space="preserve">리터니지 아이링클 앰플 </t>
    <phoneticPr fontId="2" type="noConversion"/>
  </si>
  <si>
    <t>리터니지 리프팅 세럼</t>
    <phoneticPr fontId="2" type="noConversion"/>
  </si>
  <si>
    <t>리터니지 블랜딩 크림</t>
    <phoneticPr fontId="2" type="noConversion"/>
  </si>
  <si>
    <t>비타네이트 VITA-3 세럼</t>
    <phoneticPr fontId="2" type="noConversion"/>
  </si>
  <si>
    <t>비타네이트 VD 앰플</t>
    <phoneticPr fontId="2" type="noConversion"/>
  </si>
  <si>
    <t>아크네트릭스 디펜스 앰플</t>
    <phoneticPr fontId="2" type="noConversion"/>
  </si>
  <si>
    <t xml:space="preserve">아크네트릭스 컨트롤 AC 세럼 </t>
    <phoneticPr fontId="2" type="noConversion"/>
  </si>
  <si>
    <t>아크네트릭스 딜라이트 블랜딩 크림</t>
    <phoneticPr fontId="2" type="noConversion"/>
  </si>
  <si>
    <t>하이드글로우 모이스트업 세럼</t>
    <phoneticPr fontId="2" type="noConversion"/>
  </si>
  <si>
    <t>하이드글로우 모이스트 업 토너</t>
  </si>
  <si>
    <t>하이드글로우 마일드 클렌저</t>
    <phoneticPr fontId="2" type="noConversion"/>
  </si>
  <si>
    <t>UPC</t>
    <phoneticPr fontId="2" type="noConversion"/>
  </si>
  <si>
    <t>1 CTN</t>
    <phoneticPr fontId="2" type="noConversion"/>
  </si>
  <si>
    <t>kg</t>
    <phoneticPr fontId="2" type="noConversion"/>
  </si>
  <si>
    <t>mm</t>
    <phoneticPr fontId="2" type="noConversion"/>
  </si>
  <si>
    <t>kg</t>
    <phoneticPr fontId="2" type="noConversion"/>
  </si>
  <si>
    <t>HS Code</t>
    <phoneticPr fontId="2" type="noConversion"/>
  </si>
  <si>
    <t>CBM</t>
    <phoneticPr fontId="2" type="noConversion"/>
  </si>
  <si>
    <t>Acnetrix D'Light Blending Cream</t>
    <phoneticPr fontId="2" type="noConversion"/>
  </si>
  <si>
    <t>Pore Care</t>
  </si>
  <si>
    <t>Wrinkle Care</t>
  </si>
  <si>
    <t>Brightening Care</t>
  </si>
  <si>
    <t>Anti-Oily Care</t>
  </si>
  <si>
    <t>Moisturizing Care</t>
  </si>
  <si>
    <t xml:space="preserve"> </t>
    <phoneticPr fontId="2" type="noConversion"/>
  </si>
  <si>
    <t>1. J'sDerma</t>
    <phoneticPr fontId="2" type="noConversion"/>
  </si>
  <si>
    <t>3304.99.9000</t>
    <phoneticPr fontId="2" type="noConversion"/>
  </si>
  <si>
    <t xml:space="preserve"> </t>
    <phoneticPr fontId="2" type="noConversion"/>
  </si>
  <si>
    <t>25g*10pcs</t>
  </si>
  <si>
    <t>3304.99.9000</t>
    <phoneticPr fontId="2" type="noConversion"/>
  </si>
  <si>
    <t xml:space="preserve"> </t>
    <phoneticPr fontId="2" type="noConversion"/>
  </si>
  <si>
    <t>Elasticity Care</t>
    <phoneticPr fontId="2" type="noConversion"/>
  </si>
  <si>
    <t>50g</t>
  </si>
  <si>
    <t xml:space="preserve"> </t>
    <phoneticPr fontId="2" type="noConversion"/>
  </si>
  <si>
    <t xml:space="preserve"> </t>
    <phoneticPr fontId="2" type="noConversion"/>
  </si>
  <si>
    <t xml:space="preserve"> </t>
    <phoneticPr fontId="2" type="noConversion"/>
  </si>
  <si>
    <t xml:space="preserve"> </t>
    <phoneticPr fontId="2" type="noConversion"/>
  </si>
  <si>
    <t>130ml</t>
  </si>
  <si>
    <t>3304.99.1000</t>
  </si>
  <si>
    <t xml:space="preserve"> </t>
    <phoneticPr fontId="2" type="noConversion"/>
  </si>
  <si>
    <t>20ml</t>
    <phoneticPr fontId="2" type="noConversion"/>
  </si>
  <si>
    <t xml:space="preserve"> </t>
    <phoneticPr fontId="2" type="noConversion"/>
  </si>
  <si>
    <t>카테고리</t>
    <phoneticPr fontId="2" type="noConversion"/>
  </si>
  <si>
    <t>제품이미지</t>
    <phoneticPr fontId="2" type="noConversion"/>
  </si>
  <si>
    <t>용량</t>
    <phoneticPr fontId="4" type="noConversion"/>
  </si>
  <si>
    <t>제품명</t>
    <phoneticPr fontId="2" type="noConversion"/>
  </si>
  <si>
    <t>한국소비자가격</t>
    <phoneticPr fontId="4" type="noConversion"/>
  </si>
  <si>
    <t>원</t>
    <phoneticPr fontId="2" type="noConversion"/>
  </si>
  <si>
    <t>제품중량</t>
    <phoneticPr fontId="2" type="noConversion"/>
  </si>
  <si>
    <t>제품수량</t>
    <phoneticPr fontId="2" type="noConversion"/>
  </si>
  <si>
    <t>카톤중량</t>
    <phoneticPr fontId="2" type="noConversion"/>
  </si>
  <si>
    <t>카톤규격</t>
    <phoneticPr fontId="2" type="noConversion"/>
  </si>
  <si>
    <t xml:space="preserve"> </t>
    <phoneticPr fontId="2" type="noConversion"/>
  </si>
  <si>
    <t>50ml</t>
  </si>
  <si>
    <t>3304.99.9000</t>
    <phoneticPr fontId="2" type="noConversion"/>
  </si>
  <si>
    <r>
      <t xml:space="preserve"> </t>
    </r>
    <r>
      <rPr>
        <b/>
        <sz val="14"/>
        <color rgb="FFFF0000"/>
        <rFont val="맑은 고딕"/>
        <family val="3"/>
        <charset val="129"/>
        <scheme val="minor"/>
      </rPr>
      <t>NEW</t>
    </r>
    <r>
      <rPr>
        <sz val="14"/>
        <rFont val="맑은 고딕"/>
        <family val="3"/>
        <charset val="129"/>
        <scheme val="minor"/>
      </rPr>
      <t xml:space="preserve"> 아크네트릭스 버블 에센스 토너</t>
    </r>
  </si>
  <si>
    <r>
      <rPr>
        <b/>
        <sz val="14"/>
        <color rgb="FFFF0000"/>
        <rFont val="맑은 고딕"/>
        <family val="3"/>
        <charset val="129"/>
        <scheme val="minor"/>
      </rPr>
      <t>NEW</t>
    </r>
    <r>
      <rPr>
        <sz val="14"/>
        <rFont val="맑은 고딕"/>
        <family val="3"/>
        <charset val="129"/>
        <scheme val="minor"/>
      </rPr>
      <t xml:space="preserve"> Acnetrix Bubble Essence Toner</t>
    </r>
  </si>
  <si>
    <r>
      <rPr>
        <b/>
        <sz val="14"/>
        <color rgb="FFFF0000"/>
        <rFont val="맑은 고딕"/>
        <family val="3"/>
        <charset val="129"/>
        <scheme val="minor"/>
      </rPr>
      <t>NEW</t>
    </r>
    <r>
      <rPr>
        <sz val="14"/>
        <rFont val="맑은 고딕"/>
        <family val="3"/>
        <charset val="129"/>
        <scheme val="minor"/>
      </rPr>
      <t xml:space="preserve"> 아크네트릭스 아줄렌 마스크</t>
    </r>
  </si>
  <si>
    <r>
      <t xml:space="preserve"> </t>
    </r>
    <r>
      <rPr>
        <b/>
        <sz val="14"/>
        <color rgb="FFFF0000"/>
        <rFont val="맑은 고딕"/>
        <family val="3"/>
        <charset val="129"/>
        <scheme val="minor"/>
      </rPr>
      <t>NEW</t>
    </r>
    <r>
      <rPr>
        <sz val="14"/>
        <rFont val="맑은 고딕"/>
        <family val="3"/>
        <charset val="129"/>
        <scheme val="minor"/>
      </rPr>
      <t xml:space="preserve"> Acnetrix Azulene Mask</t>
    </r>
  </si>
  <si>
    <r>
      <rPr>
        <b/>
        <sz val="14"/>
        <color rgb="FFFF0000"/>
        <rFont val="맑은 고딕"/>
        <family val="3"/>
        <charset val="129"/>
        <scheme val="minor"/>
      </rPr>
      <t>NEW</t>
    </r>
    <r>
      <rPr>
        <sz val="14"/>
        <rFont val="맑은 고딕"/>
        <family val="3"/>
        <charset val="129"/>
        <scheme val="minor"/>
      </rPr>
      <t xml:space="preserve"> 아크네트릭스 클리어폼</t>
    </r>
  </si>
  <si>
    <r>
      <t xml:space="preserve"> </t>
    </r>
    <r>
      <rPr>
        <b/>
        <sz val="14"/>
        <color rgb="FFFF0000"/>
        <rFont val="맑은 고딕"/>
        <family val="3"/>
        <charset val="129"/>
        <scheme val="minor"/>
      </rPr>
      <t>NEW</t>
    </r>
    <r>
      <rPr>
        <sz val="14"/>
        <rFont val="맑은 고딕"/>
        <family val="3"/>
        <charset val="129"/>
        <scheme val="minor"/>
      </rPr>
      <t xml:space="preserve"> Acnetrix Clear Foam</t>
    </r>
  </si>
  <si>
    <r>
      <rPr>
        <b/>
        <sz val="14"/>
        <color rgb="FFFF0000"/>
        <rFont val="맑은 고딕"/>
        <family val="3"/>
        <charset val="129"/>
        <scheme val="minor"/>
      </rPr>
      <t>NEW</t>
    </r>
    <r>
      <rPr>
        <sz val="14"/>
        <rFont val="맑은 고딕"/>
        <family val="3"/>
        <charset val="129"/>
        <scheme val="minor"/>
      </rPr>
      <t xml:space="preserve"> 아크네트스 블레미쉬 레드 스팟 겔</t>
    </r>
    <phoneticPr fontId="2" type="noConversion"/>
  </si>
  <si>
    <r>
      <t xml:space="preserve"> </t>
    </r>
    <r>
      <rPr>
        <b/>
        <sz val="14"/>
        <color rgb="FFFF0000"/>
        <rFont val="맑은 고딕"/>
        <family val="3"/>
        <charset val="129"/>
        <scheme val="minor"/>
      </rPr>
      <t>NEW</t>
    </r>
    <r>
      <rPr>
        <sz val="14"/>
        <rFont val="맑은 고딕"/>
        <family val="3"/>
        <charset val="129"/>
        <scheme val="minor"/>
      </rPr>
      <t xml:space="preserve"> Acnetrix Blemish Red Spot Gel</t>
    </r>
    <phoneticPr fontId="2" type="noConversion"/>
  </si>
  <si>
    <r>
      <rPr>
        <b/>
        <sz val="14"/>
        <rFont val="맑은 고딕"/>
        <family val="3"/>
        <charset val="129"/>
        <scheme val="minor"/>
      </rPr>
      <t xml:space="preserve"> </t>
    </r>
    <r>
      <rPr>
        <b/>
        <sz val="14"/>
        <color rgb="FFFF0000"/>
        <rFont val="맑은 고딕"/>
        <family val="3"/>
        <charset val="129"/>
        <scheme val="minor"/>
      </rPr>
      <t>NEW</t>
    </r>
    <r>
      <rPr>
        <sz val="14"/>
        <rFont val="맑은 고딕"/>
        <family val="3"/>
        <charset val="129"/>
        <scheme val="minor"/>
      </rPr>
      <t xml:space="preserve"> 콜라마이드 나이아신 토너</t>
    </r>
  </si>
  <si>
    <r>
      <rPr>
        <b/>
        <sz val="14"/>
        <color rgb="FFFF0000"/>
        <rFont val="맑은 고딕"/>
        <family val="3"/>
        <charset val="129"/>
        <scheme val="minor"/>
      </rPr>
      <t>NEW</t>
    </r>
    <r>
      <rPr>
        <sz val="14"/>
        <rFont val="맑은 고딕"/>
        <family val="3"/>
        <charset val="129"/>
        <scheme val="minor"/>
      </rPr>
      <t xml:space="preserve"> Collamide Niacin Toner</t>
    </r>
  </si>
  <si>
    <r>
      <rPr>
        <b/>
        <sz val="14"/>
        <color rgb="FFFF0000"/>
        <rFont val="맑은 고딕"/>
        <family val="3"/>
        <charset val="129"/>
        <scheme val="minor"/>
      </rPr>
      <t>NEW</t>
    </r>
    <r>
      <rPr>
        <sz val="14"/>
        <rFont val="맑은 고딕"/>
        <family val="3"/>
        <charset val="129"/>
        <scheme val="minor"/>
      </rPr>
      <t xml:space="preserve"> 콜라마이드 히알루론 세럼</t>
    </r>
  </si>
  <si>
    <r>
      <rPr>
        <b/>
        <sz val="14"/>
        <color rgb="FFFF0000"/>
        <rFont val="맑은 고딕"/>
        <family val="3"/>
        <charset val="129"/>
        <scheme val="minor"/>
      </rPr>
      <t>NEW</t>
    </r>
    <r>
      <rPr>
        <sz val="14"/>
        <rFont val="맑은 고딕"/>
        <family val="3"/>
        <charset val="129"/>
        <scheme val="minor"/>
      </rPr>
      <t xml:space="preserve"> Collamide Hyaluron Serum</t>
    </r>
  </si>
  <si>
    <r>
      <rPr>
        <b/>
        <sz val="14"/>
        <color rgb="FFFF0000"/>
        <rFont val="맑은 고딕"/>
        <family val="3"/>
        <charset val="129"/>
        <scheme val="minor"/>
      </rPr>
      <t>NEW</t>
    </r>
    <r>
      <rPr>
        <sz val="14"/>
        <rFont val="맑은 고딕"/>
        <family val="3"/>
        <charset val="129"/>
        <scheme val="minor"/>
      </rPr>
      <t xml:space="preserve"> 콜라마이드 인센티브 크림</t>
    </r>
  </si>
  <si>
    <r>
      <rPr>
        <b/>
        <sz val="14"/>
        <color rgb="FFFF0000"/>
        <rFont val="맑은 고딕"/>
        <family val="3"/>
        <charset val="129"/>
        <scheme val="minor"/>
      </rPr>
      <t>NEW</t>
    </r>
    <r>
      <rPr>
        <sz val="14"/>
        <rFont val="맑은 고딕"/>
        <family val="3"/>
        <charset val="129"/>
        <scheme val="minor"/>
      </rPr>
      <t xml:space="preserve"> Collamide Intensive Cream</t>
    </r>
  </si>
  <si>
    <r>
      <t xml:space="preserve"> </t>
    </r>
    <r>
      <rPr>
        <b/>
        <sz val="14"/>
        <color rgb="FFFF0000"/>
        <rFont val="맑은 고딕"/>
        <family val="3"/>
        <charset val="129"/>
        <scheme val="minor"/>
      </rPr>
      <t>NEW</t>
    </r>
    <r>
      <rPr>
        <sz val="14"/>
        <rFont val="맑은 고딕"/>
        <family val="3"/>
        <charset val="129"/>
        <scheme val="minor"/>
      </rPr>
      <t xml:space="preserve"> 프로젝트에디션 카밍 선 크림</t>
    </r>
  </si>
  <si>
    <r>
      <rPr>
        <b/>
        <sz val="14"/>
        <color rgb="FFFF0000"/>
        <rFont val="맑은 고딕"/>
        <family val="3"/>
        <charset val="129"/>
        <scheme val="minor"/>
      </rPr>
      <t>NEW</t>
    </r>
    <r>
      <rPr>
        <sz val="14"/>
        <rFont val="맑은 고딕"/>
        <family val="3"/>
        <charset val="129"/>
        <scheme val="minor"/>
      </rPr>
      <t xml:space="preserve"> Project Edition Calming Sun Cream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</si>
</sst>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3" formatCode="_-* #,##0.00_-;\-* #,##0.00_-;_-* &quot;-&quot;??_-;_-@_-"/>
    <numFmt numFmtId="176" formatCode="0_);[Red]\(0\)"/>
    <numFmt numFmtId="177" formatCode="0_ "/>
    <numFmt numFmtId="178" formatCode="0.00_ "/>
    <numFmt numFmtId="179" formatCode="0.0_);[Red]\(0.0\)"/>
    <numFmt numFmtId="180" formatCode="0.00_);[Red]\(0.00\)"/>
    <numFmt numFmtId="181" formatCode="#,##0.0_ "/>
    <numFmt numFmtId="183" formatCode="0.000_ "/>
  </numFmts>
  <fonts count="1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indexed="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6600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72DE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E5FC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140">
    <xf numFmtId="0" fontId="0" fillId="0" borderId="0" xfId="0">
      <alignment vertical="center"/>
    </xf>
    <xf numFmtId="0" fontId="1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3" fillId="0" borderId="0" xfId="1">
      <alignment vertical="center"/>
    </xf>
    <xf numFmtId="0" fontId="5" fillId="0" borderId="0" xfId="1" applyFont="1">
      <alignment vertical="center"/>
    </xf>
    <xf numFmtId="0" fontId="3" fillId="0" borderId="0" xfId="1" applyFont="1">
      <alignment vertical="center"/>
    </xf>
    <xf numFmtId="176" fontId="3" fillId="0" borderId="0" xfId="1" applyNumberFormat="1">
      <alignment vertical="center"/>
    </xf>
    <xf numFmtId="41" fontId="3" fillId="0" borderId="0" xfId="4" applyFont="1">
      <alignment vertical="center"/>
    </xf>
    <xf numFmtId="43" fontId="3" fillId="0" borderId="0" xfId="1" applyNumberFormat="1" applyFont="1">
      <alignment vertical="center"/>
    </xf>
    <xf numFmtId="0" fontId="10" fillId="0" borderId="0" xfId="1" applyFont="1">
      <alignment vertical="center"/>
    </xf>
    <xf numFmtId="0" fontId="12" fillId="4" borderId="1" xfId="1" applyFont="1" applyFill="1" applyBorder="1" applyAlignment="1">
      <alignment horizontal="center" vertical="center"/>
    </xf>
    <xf numFmtId="180" fontId="12" fillId="4" borderId="1" xfId="1" applyNumberFormat="1" applyFont="1" applyFill="1" applyBorder="1" applyAlignment="1">
      <alignment horizontal="center" vertical="center" wrapText="1"/>
    </xf>
    <xf numFmtId="180" fontId="12" fillId="4" borderId="1" xfId="1" applyNumberFormat="1" applyFont="1" applyFill="1" applyBorder="1" applyAlignment="1">
      <alignment horizontal="center" vertical="center"/>
    </xf>
    <xf numFmtId="0" fontId="12" fillId="4" borderId="3" xfId="1" applyFont="1" applyFill="1" applyBorder="1" applyAlignment="1">
      <alignment horizontal="center" vertical="center"/>
    </xf>
    <xf numFmtId="180" fontId="12" fillId="4" borderId="3" xfId="1" applyNumberFormat="1" applyFont="1" applyFill="1" applyBorder="1" applyAlignment="1">
      <alignment horizontal="center" vertical="center" wrapText="1"/>
    </xf>
    <xf numFmtId="176" fontId="12" fillId="4" borderId="3" xfId="1" applyNumberFormat="1" applyFont="1" applyFill="1" applyBorder="1" applyAlignment="1">
      <alignment horizontal="center" vertical="center" wrapText="1"/>
    </xf>
    <xf numFmtId="179" fontId="12" fillId="4" borderId="3" xfId="1" applyNumberFormat="1" applyFont="1" applyFill="1" applyBorder="1" applyAlignment="1">
      <alignment horizontal="center" vertical="center" wrapText="1"/>
    </xf>
    <xf numFmtId="178" fontId="12" fillId="4" borderId="3" xfId="1" applyNumberFormat="1" applyFont="1" applyFill="1" applyBorder="1" applyAlignment="1">
      <alignment horizontal="center" vertical="center" wrapText="1"/>
    </xf>
    <xf numFmtId="0" fontId="13" fillId="5" borderId="33" xfId="1" applyFont="1" applyFill="1" applyBorder="1" applyAlignment="1">
      <alignment horizontal="center" vertical="center" textRotation="90" wrapText="1"/>
    </xf>
    <xf numFmtId="0" fontId="9" fillId="8" borderId="25" xfId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 textRotation="90"/>
    </xf>
    <xf numFmtId="0" fontId="7" fillId="4" borderId="6" xfId="1" applyFont="1" applyFill="1" applyBorder="1" applyAlignment="1">
      <alignment horizontal="center" vertical="center" textRotation="90"/>
    </xf>
    <xf numFmtId="0" fontId="7" fillId="4" borderId="7" xfId="1" applyFont="1" applyFill="1" applyBorder="1" applyAlignment="1">
      <alignment horizontal="center" vertical="center" textRotation="90"/>
    </xf>
    <xf numFmtId="0" fontId="13" fillId="10" borderId="29" xfId="1" applyFont="1" applyFill="1" applyBorder="1" applyAlignment="1">
      <alignment horizontal="center" vertical="center" textRotation="90"/>
    </xf>
    <xf numFmtId="0" fontId="13" fillId="10" borderId="30" xfId="1" applyFont="1" applyFill="1" applyBorder="1" applyAlignment="1">
      <alignment horizontal="center" vertical="center" textRotation="90"/>
    </xf>
    <xf numFmtId="0" fontId="13" fillId="10" borderId="35" xfId="1" applyFont="1" applyFill="1" applyBorder="1" applyAlignment="1">
      <alignment horizontal="center" vertical="center" textRotation="90"/>
    </xf>
    <xf numFmtId="0" fontId="14" fillId="0" borderId="15" xfId="2" applyFont="1" applyFill="1" applyBorder="1" applyAlignment="1">
      <alignment horizontal="center" vertical="center"/>
    </xf>
    <xf numFmtId="0" fontId="14" fillId="0" borderId="3" xfId="2" applyFont="1" applyFill="1" applyBorder="1" applyAlignment="1">
      <alignment horizontal="center" vertical="center"/>
    </xf>
    <xf numFmtId="176" fontId="10" fillId="0" borderId="8" xfId="1" applyNumberFormat="1" applyFont="1" applyBorder="1" applyAlignment="1">
      <alignment horizontal="center" vertical="center"/>
    </xf>
    <xf numFmtId="176" fontId="10" fillId="0" borderId="10" xfId="1" applyNumberFormat="1" applyFont="1" applyBorder="1" applyAlignment="1">
      <alignment horizontal="center" vertical="center"/>
    </xf>
    <xf numFmtId="176" fontId="10" fillId="0" borderId="4" xfId="1" applyNumberFormat="1" applyFont="1" applyBorder="1" applyAlignment="1">
      <alignment horizontal="center" vertical="center"/>
    </xf>
    <xf numFmtId="180" fontId="14" fillId="0" borderId="8" xfId="1" applyNumberFormat="1" applyFont="1" applyFill="1" applyBorder="1" applyAlignment="1">
      <alignment horizontal="center" vertical="center"/>
    </xf>
    <xf numFmtId="180" fontId="14" fillId="0" borderId="10" xfId="1" applyNumberFormat="1" applyFont="1" applyFill="1" applyBorder="1" applyAlignment="1">
      <alignment horizontal="center" vertical="center"/>
    </xf>
    <xf numFmtId="180" fontId="14" fillId="0" borderId="4" xfId="1" applyNumberFormat="1" applyFont="1" applyFill="1" applyBorder="1" applyAlignment="1">
      <alignment horizontal="center" vertical="center"/>
    </xf>
    <xf numFmtId="177" fontId="14" fillId="0" borderId="8" xfId="1" applyNumberFormat="1" applyFont="1" applyBorder="1" applyAlignment="1">
      <alignment horizontal="center" vertical="center"/>
    </xf>
    <xf numFmtId="177" fontId="14" fillId="0" borderId="10" xfId="1" applyNumberFormat="1" applyFont="1" applyBorder="1" applyAlignment="1">
      <alignment horizontal="center" vertical="center"/>
    </xf>
    <xf numFmtId="177" fontId="14" fillId="0" borderId="4" xfId="1" applyNumberFormat="1" applyFont="1" applyBorder="1" applyAlignment="1">
      <alignment horizontal="center" vertical="center"/>
    </xf>
    <xf numFmtId="179" fontId="10" fillId="0" borderId="8" xfId="1" applyNumberFormat="1" applyFont="1" applyFill="1" applyBorder="1" applyAlignment="1">
      <alignment horizontal="center" vertical="center"/>
    </xf>
    <xf numFmtId="179" fontId="10" fillId="0" borderId="10" xfId="1" applyNumberFormat="1" applyFont="1" applyFill="1" applyBorder="1" applyAlignment="1">
      <alignment horizontal="center" vertical="center"/>
    </xf>
    <xf numFmtId="179" fontId="10" fillId="0" borderId="4" xfId="1" applyNumberFormat="1" applyFont="1" applyFill="1" applyBorder="1" applyAlignment="1">
      <alignment horizontal="center" vertical="center"/>
    </xf>
    <xf numFmtId="177" fontId="10" fillId="0" borderId="8" xfId="1" applyNumberFormat="1" applyFont="1" applyFill="1" applyBorder="1" applyAlignment="1">
      <alignment horizontal="center" vertical="center"/>
    </xf>
    <xf numFmtId="177" fontId="10" fillId="0" borderId="10" xfId="1" applyNumberFormat="1" applyFont="1" applyFill="1" applyBorder="1" applyAlignment="1">
      <alignment horizontal="center" vertical="center"/>
    </xf>
    <xf numFmtId="177" fontId="10" fillId="0" borderId="4" xfId="1" applyNumberFormat="1" applyFont="1" applyFill="1" applyBorder="1" applyAlignment="1">
      <alignment horizontal="center" vertical="center"/>
    </xf>
    <xf numFmtId="41" fontId="14" fillId="0" borderId="15" xfId="4" applyFont="1" applyBorder="1" applyAlignment="1">
      <alignment horizontal="center" vertical="center"/>
    </xf>
    <xf numFmtId="41" fontId="14" fillId="0" borderId="3" xfId="4" applyFont="1" applyBorder="1" applyAlignment="1">
      <alignment horizontal="center" vertical="center"/>
    </xf>
    <xf numFmtId="183" fontId="10" fillId="0" borderId="15" xfId="1" applyNumberFormat="1" applyFont="1" applyFill="1" applyBorder="1" applyAlignment="1">
      <alignment horizontal="center" vertical="center"/>
    </xf>
    <xf numFmtId="183" fontId="10" fillId="0" borderId="3" xfId="1" applyNumberFormat="1" applyFont="1" applyFill="1" applyBorder="1" applyAlignment="1">
      <alignment horizontal="center" vertical="center"/>
    </xf>
    <xf numFmtId="0" fontId="7" fillId="4" borderId="15" xfId="1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177" fontId="14" fillId="0" borderId="15" xfId="2" applyNumberFormat="1" applyFont="1" applyFill="1" applyBorder="1" applyAlignment="1">
      <alignment horizontal="center" vertical="center"/>
    </xf>
    <xf numFmtId="0" fontId="11" fillId="4" borderId="12" xfId="1" applyFont="1" applyFill="1" applyBorder="1" applyAlignment="1">
      <alignment horizontal="center" vertical="center"/>
    </xf>
    <xf numFmtId="0" fontId="11" fillId="4" borderId="24" xfId="1" applyFont="1" applyFill="1" applyBorder="1" applyAlignment="1">
      <alignment horizontal="center" vertical="center"/>
    </xf>
    <xf numFmtId="0" fontId="11" fillId="4" borderId="11" xfId="1" applyFont="1" applyFill="1" applyBorder="1" applyAlignment="1">
      <alignment horizontal="center" vertical="center"/>
    </xf>
    <xf numFmtId="0" fontId="11" fillId="4" borderId="26" xfId="1" applyFont="1" applyFill="1" applyBorder="1" applyAlignment="1">
      <alignment horizontal="center" vertical="center"/>
    </xf>
    <xf numFmtId="0" fontId="14" fillId="0" borderId="8" xfId="2" applyFont="1" applyFill="1" applyBorder="1" applyAlignment="1">
      <alignment horizontal="center" vertical="center"/>
    </xf>
    <xf numFmtId="0" fontId="14" fillId="0" borderId="10" xfId="2" applyFont="1" applyFill="1" applyBorder="1" applyAlignment="1">
      <alignment horizontal="center" vertical="center"/>
    </xf>
    <xf numFmtId="180" fontId="14" fillId="0" borderId="9" xfId="1" applyNumberFormat="1" applyFont="1" applyFill="1" applyBorder="1" applyAlignment="1">
      <alignment horizontal="center" vertical="center"/>
    </xf>
    <xf numFmtId="180" fontId="14" fillId="0" borderId="15" xfId="1" applyNumberFormat="1" applyFont="1" applyFill="1" applyBorder="1" applyAlignment="1">
      <alignment horizontal="center" vertical="center"/>
    </xf>
    <xf numFmtId="176" fontId="10" fillId="0" borderId="9" xfId="1" applyNumberFormat="1" applyFont="1" applyBorder="1" applyAlignment="1">
      <alignment horizontal="center" vertical="center"/>
    </xf>
    <xf numFmtId="176" fontId="10" fillId="0" borderId="15" xfId="1" applyNumberFormat="1" applyFont="1" applyBorder="1" applyAlignment="1">
      <alignment horizontal="center" vertical="center"/>
    </xf>
    <xf numFmtId="179" fontId="14" fillId="0" borderId="9" xfId="1" applyNumberFormat="1" applyFont="1" applyFill="1" applyBorder="1" applyAlignment="1">
      <alignment horizontal="center" vertical="center"/>
    </xf>
    <xf numFmtId="179" fontId="14" fillId="0" borderId="15" xfId="1" applyNumberFormat="1" applyFont="1" applyFill="1" applyBorder="1" applyAlignment="1">
      <alignment horizontal="center" vertical="center"/>
    </xf>
    <xf numFmtId="177" fontId="10" fillId="0" borderId="9" xfId="1" applyNumberFormat="1" applyFont="1" applyFill="1" applyBorder="1" applyAlignment="1">
      <alignment horizontal="center" vertical="center"/>
    </xf>
    <xf numFmtId="177" fontId="10" fillId="0" borderId="15" xfId="1" applyNumberFormat="1" applyFont="1" applyFill="1" applyBorder="1" applyAlignment="1">
      <alignment horizontal="center" vertical="center"/>
    </xf>
    <xf numFmtId="177" fontId="10" fillId="0" borderId="1" xfId="1" applyNumberFormat="1" applyFont="1" applyFill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41" fontId="14" fillId="0" borderId="27" xfId="4" applyFont="1" applyBorder="1" applyAlignment="1">
      <alignment horizontal="center" vertical="center"/>
    </xf>
    <xf numFmtId="178" fontId="10" fillId="0" borderId="15" xfId="1" applyNumberFormat="1" applyFont="1" applyFill="1" applyBorder="1" applyAlignment="1">
      <alignment horizontal="center" vertical="center"/>
    </xf>
    <xf numFmtId="181" fontId="14" fillId="0" borderId="15" xfId="1" applyNumberFormat="1" applyFont="1" applyBorder="1" applyAlignment="1">
      <alignment horizontal="center" vertical="center"/>
    </xf>
    <xf numFmtId="183" fontId="10" fillId="0" borderId="8" xfId="1" applyNumberFormat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0" fontId="11" fillId="4" borderId="13" xfId="1" applyFont="1" applyFill="1" applyBorder="1" applyAlignment="1">
      <alignment horizontal="center" vertical="center"/>
    </xf>
    <xf numFmtId="0" fontId="11" fillId="4" borderId="14" xfId="1" applyFont="1" applyFill="1" applyBorder="1" applyAlignment="1">
      <alignment horizontal="center" vertical="center"/>
    </xf>
    <xf numFmtId="0" fontId="11" fillId="4" borderId="2" xfId="1" applyFont="1" applyFill="1" applyBorder="1" applyAlignment="1">
      <alignment horizontal="center" vertical="center"/>
    </xf>
    <xf numFmtId="0" fontId="11" fillId="4" borderId="4" xfId="1" applyFont="1" applyFill="1" applyBorder="1" applyAlignment="1">
      <alignment horizontal="center" vertical="center"/>
    </xf>
    <xf numFmtId="0" fontId="7" fillId="4" borderId="9" xfId="1" applyFont="1" applyFill="1" applyBorder="1" applyAlignment="1">
      <alignment horizontal="center" vertical="center"/>
    </xf>
    <xf numFmtId="0" fontId="3" fillId="0" borderId="0" xfId="1" applyAlignment="1">
      <alignment horizontal="center" vertical="center"/>
    </xf>
    <xf numFmtId="181" fontId="14" fillId="0" borderId="15" xfId="1" applyNumberFormat="1" applyFont="1" applyFill="1" applyBorder="1" applyAlignment="1">
      <alignment horizontal="center" vertical="center"/>
    </xf>
    <xf numFmtId="177" fontId="14" fillId="0" borderId="19" xfId="2" applyNumberFormat="1" applyFont="1" applyFill="1" applyBorder="1" applyAlignment="1">
      <alignment horizontal="center" vertical="center"/>
    </xf>
    <xf numFmtId="177" fontId="14" fillId="0" borderId="20" xfId="2" applyNumberFormat="1" applyFont="1" applyFill="1" applyBorder="1" applyAlignment="1">
      <alignment horizontal="center" vertical="center"/>
    </xf>
    <xf numFmtId="0" fontId="12" fillId="4" borderId="2" xfId="1" applyFont="1" applyFill="1" applyBorder="1" applyAlignment="1">
      <alignment horizontal="center" vertical="center"/>
    </xf>
    <xf numFmtId="0" fontId="12" fillId="4" borderId="4" xfId="1" applyFont="1" applyFill="1" applyBorder="1" applyAlignment="1">
      <alignment horizontal="center" vertical="center"/>
    </xf>
    <xf numFmtId="179" fontId="14" fillId="0" borderId="8" xfId="1" applyNumberFormat="1" applyFont="1" applyFill="1" applyBorder="1" applyAlignment="1">
      <alignment horizontal="center" vertical="center"/>
    </xf>
    <xf numFmtId="179" fontId="14" fillId="0" borderId="10" xfId="1" applyNumberFormat="1" applyFont="1" applyFill="1" applyBorder="1" applyAlignment="1">
      <alignment horizontal="center" vertical="center"/>
    </xf>
    <xf numFmtId="41" fontId="14" fillId="0" borderId="8" xfId="4" applyFont="1" applyBorder="1" applyAlignment="1">
      <alignment horizontal="center" vertical="center"/>
    </xf>
    <xf numFmtId="41" fontId="14" fillId="0" borderId="10" xfId="4" applyFont="1" applyBorder="1" applyAlignment="1">
      <alignment horizontal="center" vertical="center"/>
    </xf>
    <xf numFmtId="41" fontId="14" fillId="0" borderId="9" xfId="4" applyFont="1" applyBorder="1" applyAlignment="1">
      <alignment horizontal="center" vertical="center"/>
    </xf>
    <xf numFmtId="0" fontId="14" fillId="0" borderId="9" xfId="2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4" fillId="0" borderId="5" xfId="2" applyFont="1" applyFill="1" applyBorder="1" applyAlignment="1">
      <alignment horizontal="center" vertical="center"/>
    </xf>
    <xf numFmtId="0" fontId="14" fillId="0" borderId="6" xfId="2" applyFont="1" applyFill="1" applyBorder="1" applyAlignment="1">
      <alignment horizontal="center" vertical="center"/>
    </xf>
    <xf numFmtId="0" fontId="14" fillId="0" borderId="7" xfId="2" applyFont="1" applyFill="1" applyBorder="1" applyAlignment="1">
      <alignment horizontal="center" vertical="center"/>
    </xf>
    <xf numFmtId="0" fontId="14" fillId="0" borderId="20" xfId="2" applyFont="1" applyFill="1" applyBorder="1" applyAlignment="1">
      <alignment horizontal="center" vertical="center"/>
    </xf>
    <xf numFmtId="0" fontId="14" fillId="0" borderId="27" xfId="2" applyFont="1" applyFill="1" applyBorder="1" applyAlignment="1">
      <alignment horizontal="center" vertical="center"/>
    </xf>
    <xf numFmtId="0" fontId="14" fillId="0" borderId="2" xfId="2" applyFont="1" applyFill="1" applyBorder="1" applyAlignment="1">
      <alignment horizontal="center" vertical="center"/>
    </xf>
    <xf numFmtId="178" fontId="12" fillId="4" borderId="16" xfId="1" applyNumberFormat="1" applyFont="1" applyFill="1" applyBorder="1" applyAlignment="1">
      <alignment horizontal="center" vertical="center"/>
    </xf>
    <xf numFmtId="178" fontId="12" fillId="4" borderId="21" xfId="1" applyNumberFormat="1" applyFont="1" applyFill="1" applyBorder="1" applyAlignment="1">
      <alignment horizontal="center" vertical="center"/>
    </xf>
    <xf numFmtId="178" fontId="12" fillId="4" borderId="17" xfId="1" applyNumberFormat="1" applyFont="1" applyFill="1" applyBorder="1" applyAlignment="1">
      <alignment horizontal="center" vertical="center"/>
    </xf>
    <xf numFmtId="178" fontId="12" fillId="4" borderId="22" xfId="1" applyNumberFormat="1" applyFont="1" applyFill="1" applyBorder="1" applyAlignment="1">
      <alignment horizontal="center" vertical="center" wrapText="1"/>
    </xf>
    <xf numFmtId="178" fontId="12" fillId="4" borderId="23" xfId="1" applyNumberFormat="1" applyFont="1" applyFill="1" applyBorder="1" applyAlignment="1">
      <alignment horizontal="center" vertical="center" wrapText="1"/>
    </xf>
    <xf numFmtId="178" fontId="12" fillId="4" borderId="18" xfId="1" applyNumberFormat="1" applyFont="1" applyFill="1" applyBorder="1" applyAlignment="1">
      <alignment horizontal="center" vertical="center" wrapText="1"/>
    </xf>
    <xf numFmtId="183" fontId="10" fillId="0" borderId="1" xfId="1" applyNumberFormat="1" applyFont="1" applyFill="1" applyBorder="1" applyAlignment="1">
      <alignment horizontal="center" vertical="center"/>
    </xf>
    <xf numFmtId="177" fontId="14" fillId="0" borderId="9" xfId="1" applyNumberFormat="1" applyFont="1" applyBorder="1" applyAlignment="1">
      <alignment horizontal="center" vertical="center"/>
    </xf>
    <xf numFmtId="0" fontId="13" fillId="6" borderId="32" xfId="1" applyFont="1" applyFill="1" applyBorder="1" applyAlignment="1">
      <alignment horizontal="center" vertical="center" textRotation="90" wrapText="1"/>
    </xf>
    <xf numFmtId="0" fontId="13" fillId="6" borderId="33" xfId="1" applyFont="1" applyFill="1" applyBorder="1" applyAlignment="1">
      <alignment horizontal="center" vertical="center" textRotation="90"/>
    </xf>
    <xf numFmtId="0" fontId="13" fillId="6" borderId="19" xfId="1" applyFont="1" applyFill="1" applyBorder="1" applyAlignment="1">
      <alignment horizontal="center" vertical="center" textRotation="90"/>
    </xf>
    <xf numFmtId="0" fontId="13" fillId="2" borderId="33" xfId="1" applyFont="1" applyFill="1" applyBorder="1" applyAlignment="1">
      <alignment horizontal="center" vertical="center" textRotation="90" wrapText="1"/>
    </xf>
    <xf numFmtId="0" fontId="13" fillId="2" borderId="33" xfId="1" applyFont="1" applyFill="1" applyBorder="1" applyAlignment="1">
      <alignment horizontal="center" vertical="center" textRotation="90"/>
    </xf>
    <xf numFmtId="0" fontId="13" fillId="2" borderId="19" xfId="1" applyFont="1" applyFill="1" applyBorder="1" applyAlignment="1">
      <alignment horizontal="center" vertical="center" textRotation="90"/>
    </xf>
    <xf numFmtId="0" fontId="13" fillId="3" borderId="32" xfId="1" applyFont="1" applyFill="1" applyBorder="1" applyAlignment="1">
      <alignment horizontal="center" vertical="center" textRotation="90" wrapText="1"/>
    </xf>
    <xf numFmtId="0" fontId="13" fillId="3" borderId="33" xfId="1" applyFont="1" applyFill="1" applyBorder="1" applyAlignment="1">
      <alignment horizontal="center" vertical="center" textRotation="90"/>
    </xf>
    <xf numFmtId="0" fontId="13" fillId="3" borderId="19" xfId="1" applyFont="1" applyFill="1" applyBorder="1" applyAlignment="1">
      <alignment horizontal="center" vertical="center" textRotation="90"/>
    </xf>
    <xf numFmtId="41" fontId="14" fillId="0" borderId="1" xfId="4" applyFont="1" applyBorder="1" applyAlignment="1">
      <alignment horizontal="center" vertical="center"/>
    </xf>
    <xf numFmtId="41" fontId="14" fillId="0" borderId="28" xfId="4" applyFont="1" applyBorder="1" applyAlignment="1">
      <alignment horizontal="center" vertical="center"/>
    </xf>
    <xf numFmtId="0" fontId="13" fillId="9" borderId="32" xfId="1" applyFont="1" applyFill="1" applyBorder="1" applyAlignment="1">
      <alignment horizontal="center" vertical="center" textRotation="90" wrapText="1"/>
    </xf>
    <xf numFmtId="0" fontId="13" fillId="9" borderId="33" xfId="1" applyFont="1" applyFill="1" applyBorder="1" applyAlignment="1">
      <alignment horizontal="center" vertical="center" textRotation="90"/>
    </xf>
    <xf numFmtId="0" fontId="7" fillId="4" borderId="8" xfId="1" applyFont="1" applyFill="1" applyBorder="1" applyAlignment="1">
      <alignment horizontal="center" vertical="center"/>
    </xf>
    <xf numFmtId="0" fontId="13" fillId="7" borderId="32" xfId="1" applyFont="1" applyFill="1" applyBorder="1" applyAlignment="1">
      <alignment horizontal="center" vertical="center" textRotation="90" wrapText="1"/>
    </xf>
    <xf numFmtId="0" fontId="13" fillId="7" borderId="33" xfId="1" applyFont="1" applyFill="1" applyBorder="1" applyAlignment="1">
      <alignment horizontal="center" vertical="center" textRotation="90"/>
    </xf>
    <xf numFmtId="0" fontId="13" fillId="7" borderId="26" xfId="1" applyFont="1" applyFill="1" applyBorder="1" applyAlignment="1">
      <alignment horizontal="center" vertical="center" textRotation="90"/>
    </xf>
    <xf numFmtId="0" fontId="13" fillId="5" borderId="32" xfId="1" applyFont="1" applyFill="1" applyBorder="1" applyAlignment="1">
      <alignment horizontal="center" vertical="center" textRotation="90" wrapText="1"/>
    </xf>
    <xf numFmtId="0" fontId="13" fillId="5" borderId="33" xfId="1" applyFont="1" applyFill="1" applyBorder="1" applyAlignment="1">
      <alignment horizontal="center" vertical="center" textRotation="90" wrapText="1"/>
    </xf>
    <xf numFmtId="0" fontId="13" fillId="5" borderId="19" xfId="1" applyFont="1" applyFill="1" applyBorder="1" applyAlignment="1">
      <alignment horizontal="center" vertical="center" textRotation="90" wrapText="1"/>
    </xf>
    <xf numFmtId="177" fontId="14" fillId="0" borderId="15" xfId="1" applyNumberFormat="1" applyFont="1" applyBorder="1" applyAlignment="1">
      <alignment horizontal="center" vertical="center"/>
    </xf>
    <xf numFmtId="41" fontId="14" fillId="0" borderId="31" xfId="4" applyFont="1" applyBorder="1" applyAlignment="1">
      <alignment horizontal="center" vertical="center"/>
    </xf>
    <xf numFmtId="177" fontId="14" fillId="0" borderId="32" xfId="2" applyNumberFormat="1" applyFont="1" applyFill="1" applyBorder="1" applyAlignment="1">
      <alignment horizontal="center" vertical="center"/>
    </xf>
    <xf numFmtId="0" fontId="8" fillId="11" borderId="37" xfId="1" applyFont="1" applyFill="1" applyBorder="1" applyAlignment="1">
      <alignment horizontal="center" vertical="center" wrapText="1"/>
    </xf>
    <xf numFmtId="0" fontId="8" fillId="11" borderId="38" xfId="1" applyFont="1" applyFill="1" applyBorder="1" applyAlignment="1">
      <alignment horizontal="center" vertical="center"/>
    </xf>
    <xf numFmtId="0" fontId="8" fillId="11" borderId="39" xfId="1" applyFont="1" applyFill="1" applyBorder="1" applyAlignment="1">
      <alignment horizontal="center" vertical="center"/>
    </xf>
    <xf numFmtId="0" fontId="8" fillId="11" borderId="0" xfId="1" applyFont="1" applyFill="1" applyBorder="1" applyAlignment="1">
      <alignment horizontal="center" vertical="center"/>
    </xf>
    <xf numFmtId="0" fontId="8" fillId="11" borderId="34" xfId="1" applyFont="1" applyFill="1" applyBorder="1" applyAlignment="1">
      <alignment horizontal="center" vertical="center"/>
    </xf>
    <xf numFmtId="0" fontId="8" fillId="11" borderId="36" xfId="1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6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</cellXfs>
  <cellStyles count="5">
    <cellStyle name="백분율 2" xfId="3" xr:uid="{00000000-0005-0000-0000-000000000000}"/>
    <cellStyle name="쉼표 [0]" xfId="4" builtinId="6"/>
    <cellStyle name="표준" xfId="0" builtinId="0"/>
    <cellStyle name="표준 2" xfId="1" xr:uid="{00000000-0005-0000-0000-000003000000}"/>
    <cellStyle name="표준 2 2" xfId="2" xr:uid="{00000000-0005-0000-0000-000004000000}"/>
  </cellStyles>
  <dxfs count="0"/>
  <tableStyles count="0" defaultTableStyle="TableStyleMedium9" defaultPivotStyle="PivotStyleLight16"/>
  <colors>
    <mruColors>
      <color rgb="FFFFE5FC"/>
      <color rgb="FF072DE9"/>
      <color rgb="FFFFFF66"/>
      <color rgb="FFFF9966"/>
      <color rgb="FFFFCC00"/>
      <color rgb="FFFFCC66"/>
      <color rgb="FF33CC33"/>
      <color rgb="FF00CC00"/>
      <color rgb="FF6600CC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8" Type="http://schemas.openxmlformats.org/officeDocument/2006/relationships/image" Target="../media/image8.pn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413349</xdr:colOff>
      <xdr:row>8</xdr:row>
      <xdr:rowOff>89858</xdr:rowOff>
    </xdr:from>
    <xdr:to>
      <xdr:col>4</xdr:col>
      <xdr:colOff>807956</xdr:colOff>
      <xdr:row>11</xdr:row>
      <xdr:rowOff>195812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55189" y="17450518"/>
          <a:ext cx="394607" cy="752935"/>
        </a:xfrm>
        <a:prstGeom prst="rect">
          <a:avLst/>
        </a:prstGeom>
      </xdr:spPr>
    </xdr:pic>
    <xdr:clientData/>
  </xdr:twoCellAnchor>
  <xdr:twoCellAnchor editAs="oneCell">
    <xdr:from>
      <xdr:col>5</xdr:col>
      <xdr:colOff>449293</xdr:colOff>
      <xdr:row>8</xdr:row>
      <xdr:rowOff>89859</xdr:rowOff>
    </xdr:from>
    <xdr:to>
      <xdr:col>5</xdr:col>
      <xdr:colOff>816686</xdr:colOff>
      <xdr:row>11</xdr:row>
      <xdr:rowOff>138021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39010" y="17450519"/>
          <a:ext cx="367393" cy="695143"/>
        </a:xfrm>
        <a:prstGeom prst="rect">
          <a:avLst/>
        </a:prstGeom>
      </xdr:spPr>
    </xdr:pic>
    <xdr:clientData/>
  </xdr:twoCellAnchor>
  <xdr:twoCellAnchor editAs="oneCell">
    <xdr:from>
      <xdr:col>4</xdr:col>
      <xdr:colOff>467264</xdr:colOff>
      <xdr:row>12</xdr:row>
      <xdr:rowOff>89859</xdr:rowOff>
    </xdr:from>
    <xdr:to>
      <xdr:col>4</xdr:col>
      <xdr:colOff>836679</xdr:colOff>
      <xdr:row>15</xdr:row>
      <xdr:rowOff>144287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09104" y="18313161"/>
          <a:ext cx="369415" cy="701409"/>
        </a:xfrm>
        <a:prstGeom prst="rect">
          <a:avLst/>
        </a:prstGeom>
      </xdr:spPr>
    </xdr:pic>
    <xdr:clientData/>
  </xdr:twoCellAnchor>
  <xdr:twoCellAnchor editAs="oneCell">
    <xdr:from>
      <xdr:col>5</xdr:col>
      <xdr:colOff>413350</xdr:colOff>
      <xdr:row>12</xdr:row>
      <xdr:rowOff>107831</xdr:rowOff>
    </xdr:from>
    <xdr:to>
      <xdr:col>5</xdr:col>
      <xdr:colOff>807957</xdr:colOff>
      <xdr:row>15</xdr:row>
      <xdr:rowOff>180651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403067" y="18331133"/>
          <a:ext cx="394607" cy="719801"/>
        </a:xfrm>
        <a:prstGeom prst="rect">
          <a:avLst/>
        </a:prstGeom>
      </xdr:spPr>
    </xdr:pic>
    <xdr:clientData/>
  </xdr:twoCellAnchor>
  <xdr:twoCellAnchor editAs="oneCell">
    <xdr:from>
      <xdr:col>4</xdr:col>
      <xdr:colOff>467264</xdr:colOff>
      <xdr:row>16</xdr:row>
      <xdr:rowOff>89858</xdr:rowOff>
    </xdr:from>
    <xdr:to>
      <xdr:col>4</xdr:col>
      <xdr:colOff>861871</xdr:colOff>
      <xdr:row>19</xdr:row>
      <xdr:rowOff>195003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109104" y="19175801"/>
          <a:ext cx="394607" cy="752128"/>
        </a:xfrm>
        <a:prstGeom prst="rect">
          <a:avLst/>
        </a:prstGeom>
      </xdr:spPr>
    </xdr:pic>
    <xdr:clientData/>
  </xdr:twoCellAnchor>
  <xdr:twoCellAnchor editAs="oneCell">
    <xdr:from>
      <xdr:col>5</xdr:col>
      <xdr:colOff>359434</xdr:colOff>
      <xdr:row>16</xdr:row>
      <xdr:rowOff>107830</xdr:rowOff>
    </xdr:from>
    <xdr:to>
      <xdr:col>5</xdr:col>
      <xdr:colOff>822077</xdr:colOff>
      <xdr:row>19</xdr:row>
      <xdr:rowOff>170372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349151" y="19193773"/>
          <a:ext cx="462643" cy="709525"/>
        </a:xfrm>
        <a:prstGeom prst="rect">
          <a:avLst/>
        </a:prstGeom>
      </xdr:spPr>
    </xdr:pic>
    <xdr:clientData/>
  </xdr:twoCellAnchor>
  <xdr:twoCellAnchor editAs="oneCell">
    <xdr:from>
      <xdr:col>4</xdr:col>
      <xdr:colOff>485236</xdr:colOff>
      <xdr:row>20</xdr:row>
      <xdr:rowOff>53915</xdr:rowOff>
    </xdr:from>
    <xdr:to>
      <xdr:col>4</xdr:col>
      <xdr:colOff>870438</xdr:colOff>
      <xdr:row>23</xdr:row>
      <xdr:rowOff>201540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127076" y="20002500"/>
          <a:ext cx="385202" cy="794605"/>
        </a:xfrm>
        <a:prstGeom prst="rect">
          <a:avLst/>
        </a:prstGeom>
      </xdr:spPr>
    </xdr:pic>
    <xdr:clientData/>
  </xdr:twoCellAnchor>
  <xdr:twoCellAnchor editAs="oneCell">
    <xdr:from>
      <xdr:col>5</xdr:col>
      <xdr:colOff>395377</xdr:colOff>
      <xdr:row>20</xdr:row>
      <xdr:rowOff>161745</xdr:rowOff>
    </xdr:from>
    <xdr:to>
      <xdr:col>5</xdr:col>
      <xdr:colOff>817476</xdr:colOff>
      <xdr:row>23</xdr:row>
      <xdr:rowOff>202567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385094" y="20110330"/>
          <a:ext cx="422099" cy="687802"/>
        </a:xfrm>
        <a:prstGeom prst="rect">
          <a:avLst/>
        </a:prstGeom>
      </xdr:spPr>
    </xdr:pic>
    <xdr:clientData/>
  </xdr:twoCellAnchor>
  <xdr:twoCellAnchor editAs="oneCell">
    <xdr:from>
      <xdr:col>4</xdr:col>
      <xdr:colOff>521179</xdr:colOff>
      <xdr:row>24</xdr:row>
      <xdr:rowOff>107830</xdr:rowOff>
    </xdr:from>
    <xdr:to>
      <xdr:col>4</xdr:col>
      <xdr:colOff>866460</xdr:colOff>
      <xdr:row>27</xdr:row>
      <xdr:rowOff>162258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163019" y="20919056"/>
          <a:ext cx="345281" cy="701411"/>
        </a:xfrm>
        <a:prstGeom prst="rect">
          <a:avLst/>
        </a:prstGeom>
      </xdr:spPr>
    </xdr:pic>
    <xdr:clientData/>
  </xdr:twoCellAnchor>
  <xdr:twoCellAnchor editAs="oneCell">
    <xdr:from>
      <xdr:col>5</xdr:col>
      <xdr:colOff>395377</xdr:colOff>
      <xdr:row>24</xdr:row>
      <xdr:rowOff>197689</xdr:rowOff>
    </xdr:from>
    <xdr:to>
      <xdr:col>5</xdr:col>
      <xdr:colOff>744116</xdr:colOff>
      <xdr:row>27</xdr:row>
      <xdr:rowOff>170474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385094" y="21008915"/>
          <a:ext cx="348739" cy="619768"/>
        </a:xfrm>
        <a:prstGeom prst="rect">
          <a:avLst/>
        </a:prstGeom>
      </xdr:spPr>
    </xdr:pic>
    <xdr:clientData/>
  </xdr:twoCellAnchor>
  <xdr:twoCellAnchor editAs="oneCell">
    <xdr:from>
      <xdr:col>4</xdr:col>
      <xdr:colOff>503208</xdr:colOff>
      <xdr:row>28</xdr:row>
      <xdr:rowOff>71887</xdr:rowOff>
    </xdr:from>
    <xdr:to>
      <xdr:col>4</xdr:col>
      <xdr:colOff>829779</xdr:colOff>
      <xdr:row>31</xdr:row>
      <xdr:rowOff>164272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145048" y="21745755"/>
          <a:ext cx="326571" cy="739366"/>
        </a:xfrm>
        <a:prstGeom prst="rect">
          <a:avLst/>
        </a:prstGeom>
      </xdr:spPr>
    </xdr:pic>
    <xdr:clientData/>
  </xdr:twoCellAnchor>
  <xdr:twoCellAnchor editAs="oneCell">
    <xdr:from>
      <xdr:col>5</xdr:col>
      <xdr:colOff>359434</xdr:colOff>
      <xdr:row>28</xdr:row>
      <xdr:rowOff>53915</xdr:rowOff>
    </xdr:from>
    <xdr:to>
      <xdr:col>5</xdr:col>
      <xdr:colOff>781255</xdr:colOff>
      <xdr:row>31</xdr:row>
      <xdr:rowOff>134268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349151" y="21727783"/>
          <a:ext cx="421821" cy="727334"/>
        </a:xfrm>
        <a:prstGeom prst="rect">
          <a:avLst/>
        </a:prstGeom>
      </xdr:spPr>
    </xdr:pic>
    <xdr:clientData/>
  </xdr:twoCellAnchor>
  <xdr:twoCellAnchor editAs="oneCell">
    <xdr:from>
      <xdr:col>4</xdr:col>
      <xdr:colOff>449292</xdr:colOff>
      <xdr:row>32</xdr:row>
      <xdr:rowOff>89858</xdr:rowOff>
    </xdr:from>
    <xdr:to>
      <xdr:col>4</xdr:col>
      <xdr:colOff>803078</xdr:colOff>
      <xdr:row>35</xdr:row>
      <xdr:rowOff>154007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091132" y="22626367"/>
          <a:ext cx="353786" cy="711130"/>
        </a:xfrm>
        <a:prstGeom prst="rect">
          <a:avLst/>
        </a:prstGeom>
      </xdr:spPr>
    </xdr:pic>
    <xdr:clientData/>
  </xdr:twoCellAnchor>
  <xdr:twoCellAnchor editAs="oneCell">
    <xdr:from>
      <xdr:col>5</xdr:col>
      <xdr:colOff>413349</xdr:colOff>
      <xdr:row>32</xdr:row>
      <xdr:rowOff>143774</xdr:rowOff>
    </xdr:from>
    <xdr:to>
      <xdr:col>5</xdr:col>
      <xdr:colOff>766340</xdr:colOff>
      <xdr:row>35</xdr:row>
      <xdr:rowOff>170989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403066" y="22680283"/>
          <a:ext cx="352991" cy="674196"/>
        </a:xfrm>
        <a:prstGeom prst="rect">
          <a:avLst/>
        </a:prstGeom>
      </xdr:spPr>
    </xdr:pic>
    <xdr:clientData/>
  </xdr:twoCellAnchor>
  <xdr:twoCellAnchor editAs="oneCell">
    <xdr:from>
      <xdr:col>4</xdr:col>
      <xdr:colOff>431320</xdr:colOff>
      <xdr:row>36</xdr:row>
      <xdr:rowOff>53915</xdr:rowOff>
    </xdr:from>
    <xdr:to>
      <xdr:col>4</xdr:col>
      <xdr:colOff>785106</xdr:colOff>
      <xdr:row>39</xdr:row>
      <xdr:rowOff>159273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073160" y="23453066"/>
          <a:ext cx="353786" cy="752340"/>
        </a:xfrm>
        <a:prstGeom prst="rect">
          <a:avLst/>
        </a:prstGeom>
      </xdr:spPr>
    </xdr:pic>
    <xdr:clientData/>
  </xdr:twoCellAnchor>
  <xdr:twoCellAnchor editAs="oneCell">
    <xdr:from>
      <xdr:col>5</xdr:col>
      <xdr:colOff>395378</xdr:colOff>
      <xdr:row>36</xdr:row>
      <xdr:rowOff>125802</xdr:rowOff>
    </xdr:from>
    <xdr:to>
      <xdr:col>5</xdr:col>
      <xdr:colOff>772359</xdr:colOff>
      <xdr:row>39</xdr:row>
      <xdr:rowOff>166623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385095" y="23524953"/>
          <a:ext cx="376981" cy="687803"/>
        </a:xfrm>
        <a:prstGeom prst="rect">
          <a:avLst/>
        </a:prstGeom>
      </xdr:spPr>
    </xdr:pic>
    <xdr:clientData/>
  </xdr:twoCellAnchor>
  <xdr:twoCellAnchor editAs="oneCell">
    <xdr:from>
      <xdr:col>4</xdr:col>
      <xdr:colOff>413349</xdr:colOff>
      <xdr:row>40</xdr:row>
      <xdr:rowOff>89859</xdr:rowOff>
    </xdr:from>
    <xdr:to>
      <xdr:col>4</xdr:col>
      <xdr:colOff>774937</xdr:colOff>
      <xdr:row>43</xdr:row>
      <xdr:rowOff>157895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055189" y="24351651"/>
          <a:ext cx="361588" cy="715017"/>
        </a:xfrm>
        <a:prstGeom prst="rect">
          <a:avLst/>
        </a:prstGeom>
      </xdr:spPr>
    </xdr:pic>
    <xdr:clientData/>
  </xdr:twoCellAnchor>
  <xdr:twoCellAnchor editAs="oneCell">
    <xdr:from>
      <xdr:col>5</xdr:col>
      <xdr:colOff>413349</xdr:colOff>
      <xdr:row>40</xdr:row>
      <xdr:rowOff>107830</xdr:rowOff>
    </xdr:from>
    <xdr:to>
      <xdr:col>5</xdr:col>
      <xdr:colOff>727113</xdr:colOff>
      <xdr:row>43</xdr:row>
      <xdr:rowOff>67009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403066" y="24369622"/>
          <a:ext cx="313764" cy="606160"/>
        </a:xfrm>
        <a:prstGeom prst="rect">
          <a:avLst/>
        </a:prstGeom>
      </xdr:spPr>
    </xdr:pic>
    <xdr:clientData/>
  </xdr:twoCellAnchor>
  <xdr:twoCellAnchor editAs="oneCell">
    <xdr:from>
      <xdr:col>4</xdr:col>
      <xdr:colOff>431320</xdr:colOff>
      <xdr:row>44</xdr:row>
      <xdr:rowOff>71886</xdr:rowOff>
    </xdr:from>
    <xdr:to>
      <xdr:col>4</xdr:col>
      <xdr:colOff>787388</xdr:colOff>
      <xdr:row>47</xdr:row>
      <xdr:rowOff>167136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073160" y="25196320"/>
          <a:ext cx="356068" cy="742231"/>
        </a:xfrm>
        <a:prstGeom prst="rect">
          <a:avLst/>
        </a:prstGeom>
      </xdr:spPr>
    </xdr:pic>
    <xdr:clientData/>
  </xdr:twoCellAnchor>
  <xdr:twoCellAnchor editAs="oneCell">
    <xdr:from>
      <xdr:col>5</xdr:col>
      <xdr:colOff>377406</xdr:colOff>
      <xdr:row>44</xdr:row>
      <xdr:rowOff>71887</xdr:rowOff>
    </xdr:from>
    <xdr:to>
      <xdr:col>5</xdr:col>
      <xdr:colOff>724254</xdr:colOff>
      <xdr:row>47</xdr:row>
      <xdr:rowOff>139923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367123" y="25196321"/>
          <a:ext cx="346848" cy="715017"/>
        </a:xfrm>
        <a:prstGeom prst="rect">
          <a:avLst/>
        </a:prstGeom>
      </xdr:spPr>
    </xdr:pic>
    <xdr:clientData/>
  </xdr:twoCellAnchor>
  <xdr:twoCellAnchor editAs="oneCell">
    <xdr:from>
      <xdr:col>4</xdr:col>
      <xdr:colOff>449292</xdr:colOff>
      <xdr:row>48</xdr:row>
      <xdr:rowOff>53915</xdr:rowOff>
    </xdr:from>
    <xdr:to>
      <xdr:col>4</xdr:col>
      <xdr:colOff>803078</xdr:colOff>
      <xdr:row>51</xdr:row>
      <xdr:rowOff>132114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091132" y="26040990"/>
          <a:ext cx="353786" cy="725182"/>
        </a:xfrm>
        <a:prstGeom prst="rect">
          <a:avLst/>
        </a:prstGeom>
      </xdr:spPr>
    </xdr:pic>
    <xdr:clientData/>
  </xdr:twoCellAnchor>
  <xdr:twoCellAnchor editAs="oneCell">
    <xdr:from>
      <xdr:col>5</xdr:col>
      <xdr:colOff>395377</xdr:colOff>
      <xdr:row>48</xdr:row>
      <xdr:rowOff>53915</xdr:rowOff>
    </xdr:from>
    <xdr:to>
      <xdr:col>5</xdr:col>
      <xdr:colOff>681127</xdr:colOff>
      <xdr:row>51</xdr:row>
      <xdr:rowOff>158235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385094" y="26040990"/>
          <a:ext cx="285750" cy="751303"/>
        </a:xfrm>
        <a:prstGeom prst="rect">
          <a:avLst/>
        </a:prstGeom>
      </xdr:spPr>
    </xdr:pic>
    <xdr:clientData/>
  </xdr:twoCellAnchor>
  <xdr:twoCellAnchor editAs="oneCell">
    <xdr:from>
      <xdr:col>4</xdr:col>
      <xdr:colOff>396875</xdr:colOff>
      <xdr:row>52</xdr:row>
      <xdr:rowOff>47625</xdr:rowOff>
    </xdr:from>
    <xdr:to>
      <xdr:col>4</xdr:col>
      <xdr:colOff>816621</xdr:colOff>
      <xdr:row>55</xdr:row>
      <xdr:rowOff>148088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508250" y="12128500"/>
          <a:ext cx="419746" cy="719588"/>
        </a:xfrm>
        <a:prstGeom prst="rect">
          <a:avLst/>
        </a:prstGeom>
      </xdr:spPr>
    </xdr:pic>
    <xdr:clientData/>
  </xdr:twoCellAnchor>
  <xdr:twoCellAnchor editAs="oneCell">
    <xdr:from>
      <xdr:col>5</xdr:col>
      <xdr:colOff>444500</xdr:colOff>
      <xdr:row>52</xdr:row>
      <xdr:rowOff>63500</xdr:rowOff>
    </xdr:from>
    <xdr:to>
      <xdr:col>5</xdr:col>
      <xdr:colOff>718948</xdr:colOff>
      <xdr:row>55</xdr:row>
      <xdr:rowOff>196312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905250" y="12144375"/>
          <a:ext cx="274448" cy="751937"/>
        </a:xfrm>
        <a:prstGeom prst="rect">
          <a:avLst/>
        </a:prstGeom>
      </xdr:spPr>
    </xdr:pic>
    <xdr:clientData/>
  </xdr:twoCellAnchor>
  <xdr:twoCellAnchor editAs="oneCell">
    <xdr:from>
      <xdr:col>4</xdr:col>
      <xdr:colOff>396875</xdr:colOff>
      <xdr:row>56</xdr:row>
      <xdr:rowOff>158750</xdr:rowOff>
    </xdr:from>
    <xdr:to>
      <xdr:col>4</xdr:col>
      <xdr:colOff>888488</xdr:colOff>
      <xdr:row>59</xdr:row>
      <xdr:rowOff>130950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508250" y="13065125"/>
          <a:ext cx="491613" cy="591325"/>
        </a:xfrm>
        <a:prstGeom prst="rect">
          <a:avLst/>
        </a:prstGeom>
      </xdr:spPr>
    </xdr:pic>
    <xdr:clientData/>
  </xdr:twoCellAnchor>
  <xdr:twoCellAnchor editAs="oneCell">
    <xdr:from>
      <xdr:col>5</xdr:col>
      <xdr:colOff>174625</xdr:colOff>
      <xdr:row>56</xdr:row>
      <xdr:rowOff>95250</xdr:rowOff>
    </xdr:from>
    <xdr:to>
      <xdr:col>5</xdr:col>
      <xdr:colOff>1111761</xdr:colOff>
      <xdr:row>59</xdr:row>
      <xdr:rowOff>166467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635375" y="13001625"/>
          <a:ext cx="937136" cy="690342"/>
        </a:xfrm>
        <a:prstGeom prst="rect">
          <a:avLst/>
        </a:prstGeom>
      </xdr:spPr>
    </xdr:pic>
    <xdr:clientData/>
  </xdr:twoCellAnchor>
  <xdr:twoCellAnchor editAs="oneCell">
    <xdr:from>
      <xdr:col>4</xdr:col>
      <xdr:colOff>431321</xdr:colOff>
      <xdr:row>68</xdr:row>
      <xdr:rowOff>89858</xdr:rowOff>
    </xdr:from>
    <xdr:to>
      <xdr:col>4</xdr:col>
      <xdr:colOff>757893</xdr:colOff>
      <xdr:row>71</xdr:row>
      <xdr:rowOff>169870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542696" y="16298233"/>
          <a:ext cx="326572" cy="699137"/>
        </a:xfrm>
        <a:prstGeom prst="rect">
          <a:avLst/>
        </a:prstGeom>
      </xdr:spPr>
    </xdr:pic>
    <xdr:clientData/>
  </xdr:twoCellAnchor>
  <xdr:twoCellAnchor editAs="oneCell">
    <xdr:from>
      <xdr:col>5</xdr:col>
      <xdr:colOff>431320</xdr:colOff>
      <xdr:row>68</xdr:row>
      <xdr:rowOff>143773</xdr:rowOff>
    </xdr:from>
    <xdr:to>
      <xdr:col>5</xdr:col>
      <xdr:colOff>719922</xdr:colOff>
      <xdr:row>71</xdr:row>
      <xdr:rowOff>157382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3892070" y="16352148"/>
          <a:ext cx="288602" cy="632734"/>
        </a:xfrm>
        <a:prstGeom prst="rect">
          <a:avLst/>
        </a:prstGeom>
      </xdr:spPr>
    </xdr:pic>
    <xdr:clientData/>
  </xdr:twoCellAnchor>
  <xdr:twoCellAnchor editAs="oneCell">
    <xdr:from>
      <xdr:col>4</xdr:col>
      <xdr:colOff>449293</xdr:colOff>
      <xdr:row>72</xdr:row>
      <xdr:rowOff>71887</xdr:rowOff>
    </xdr:from>
    <xdr:to>
      <xdr:col>4</xdr:col>
      <xdr:colOff>775864</xdr:colOff>
      <xdr:row>75</xdr:row>
      <xdr:rowOff>112708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560668" y="17105762"/>
          <a:ext cx="326571" cy="659946"/>
        </a:xfrm>
        <a:prstGeom prst="rect">
          <a:avLst/>
        </a:prstGeom>
      </xdr:spPr>
    </xdr:pic>
    <xdr:clientData/>
  </xdr:twoCellAnchor>
  <xdr:twoCellAnchor editAs="oneCell">
    <xdr:from>
      <xdr:col>5</xdr:col>
      <xdr:colOff>377405</xdr:colOff>
      <xdr:row>72</xdr:row>
      <xdr:rowOff>107830</xdr:rowOff>
    </xdr:from>
    <xdr:to>
      <xdr:col>5</xdr:col>
      <xdr:colOff>731191</xdr:colOff>
      <xdr:row>75</xdr:row>
      <xdr:rowOff>153134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838155" y="17141705"/>
          <a:ext cx="353786" cy="664429"/>
        </a:xfrm>
        <a:prstGeom prst="rect">
          <a:avLst/>
        </a:prstGeom>
      </xdr:spPr>
    </xdr:pic>
    <xdr:clientData/>
  </xdr:twoCellAnchor>
  <xdr:twoCellAnchor editAs="oneCell">
    <xdr:from>
      <xdr:col>4</xdr:col>
      <xdr:colOff>449292</xdr:colOff>
      <xdr:row>76</xdr:row>
      <xdr:rowOff>35944</xdr:rowOff>
    </xdr:from>
    <xdr:to>
      <xdr:col>4</xdr:col>
      <xdr:colOff>672849</xdr:colOff>
      <xdr:row>79</xdr:row>
      <xdr:rowOff>90372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560667" y="17895319"/>
          <a:ext cx="223557" cy="673553"/>
        </a:xfrm>
        <a:prstGeom prst="rect">
          <a:avLst/>
        </a:prstGeom>
      </xdr:spPr>
    </xdr:pic>
    <xdr:clientData/>
  </xdr:twoCellAnchor>
  <xdr:twoCellAnchor editAs="oneCell">
    <xdr:from>
      <xdr:col>5</xdr:col>
      <xdr:colOff>485235</xdr:colOff>
      <xdr:row>76</xdr:row>
      <xdr:rowOff>89859</xdr:rowOff>
    </xdr:from>
    <xdr:to>
      <xdr:col>5</xdr:col>
      <xdr:colOff>709793</xdr:colOff>
      <xdr:row>79</xdr:row>
      <xdr:rowOff>198716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945985" y="17949234"/>
          <a:ext cx="224558" cy="727982"/>
        </a:xfrm>
        <a:prstGeom prst="rect">
          <a:avLst/>
        </a:prstGeom>
      </xdr:spPr>
    </xdr:pic>
    <xdr:clientData/>
  </xdr:twoCellAnchor>
  <xdr:twoCellAnchor editAs="oneCell">
    <xdr:from>
      <xdr:col>4</xdr:col>
      <xdr:colOff>79375</xdr:colOff>
      <xdr:row>79</xdr:row>
      <xdr:rowOff>31750</xdr:rowOff>
    </xdr:from>
    <xdr:to>
      <xdr:col>4</xdr:col>
      <xdr:colOff>1088907</xdr:colOff>
      <xdr:row>85</xdr:row>
      <xdr:rowOff>68621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0" y="16033750"/>
          <a:ext cx="1009532" cy="1290996"/>
        </a:xfrm>
        <a:prstGeom prst="rect">
          <a:avLst/>
        </a:prstGeom>
      </xdr:spPr>
    </xdr:pic>
    <xdr:clientData/>
  </xdr:twoCellAnchor>
  <xdr:twoCellAnchor editAs="oneCell">
    <xdr:from>
      <xdr:col>3</xdr:col>
      <xdr:colOff>492125</xdr:colOff>
      <xdr:row>82</xdr:row>
      <xdr:rowOff>142875</xdr:rowOff>
    </xdr:from>
    <xdr:to>
      <xdr:col>4</xdr:col>
      <xdr:colOff>1187016</xdr:colOff>
      <xdr:row>89</xdr:row>
      <xdr:rowOff>112150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9625" y="16779875"/>
          <a:ext cx="1218766" cy="1413900"/>
        </a:xfrm>
        <a:prstGeom prst="rect">
          <a:avLst/>
        </a:prstGeom>
      </xdr:spPr>
    </xdr:pic>
    <xdr:clientData/>
  </xdr:twoCellAnchor>
  <xdr:twoCellAnchor editAs="oneCell">
    <xdr:from>
      <xdr:col>4</xdr:col>
      <xdr:colOff>206375</xdr:colOff>
      <xdr:row>87</xdr:row>
      <xdr:rowOff>79375</xdr:rowOff>
    </xdr:from>
    <xdr:to>
      <xdr:col>4</xdr:col>
      <xdr:colOff>1035971</xdr:colOff>
      <xdr:row>92</xdr:row>
      <xdr:rowOff>86965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7750" y="17748250"/>
          <a:ext cx="829596" cy="1055340"/>
        </a:xfrm>
        <a:prstGeom prst="rect">
          <a:avLst/>
        </a:prstGeom>
      </xdr:spPr>
    </xdr:pic>
    <xdr:clientData/>
  </xdr:twoCellAnchor>
  <xdr:twoCellAnchor editAs="oneCell">
    <xdr:from>
      <xdr:col>4</xdr:col>
      <xdr:colOff>444501</xdr:colOff>
      <xdr:row>60</xdr:row>
      <xdr:rowOff>47625</xdr:rowOff>
    </xdr:from>
    <xdr:to>
      <xdr:col>4</xdr:col>
      <xdr:colOff>830685</xdr:colOff>
      <xdr:row>63</xdr:row>
      <xdr:rowOff>142875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555876" y="13779500"/>
          <a:ext cx="386184" cy="714375"/>
        </a:xfrm>
        <a:prstGeom prst="rect">
          <a:avLst/>
        </a:prstGeom>
      </xdr:spPr>
    </xdr:pic>
    <xdr:clientData/>
  </xdr:twoCellAnchor>
  <xdr:twoCellAnchor editAs="oneCell">
    <xdr:from>
      <xdr:col>4</xdr:col>
      <xdr:colOff>412751</xdr:colOff>
      <xdr:row>64</xdr:row>
      <xdr:rowOff>47625</xdr:rowOff>
    </xdr:from>
    <xdr:to>
      <xdr:col>4</xdr:col>
      <xdr:colOff>793751</xdr:colOff>
      <xdr:row>68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524126" y="14605000"/>
          <a:ext cx="381000" cy="777875"/>
        </a:xfrm>
        <a:prstGeom prst="rect">
          <a:avLst/>
        </a:prstGeom>
      </xdr:spPr>
    </xdr:pic>
    <xdr:clientData/>
  </xdr:twoCellAnchor>
  <xdr:twoCellAnchor editAs="oneCell">
    <xdr:from>
      <xdr:col>4</xdr:col>
      <xdr:colOff>412750</xdr:colOff>
      <xdr:row>92</xdr:row>
      <xdr:rowOff>31750</xdr:rowOff>
    </xdr:from>
    <xdr:to>
      <xdr:col>4</xdr:col>
      <xdr:colOff>783032</xdr:colOff>
      <xdr:row>95</xdr:row>
      <xdr:rowOff>152488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2524125" y="20399375"/>
          <a:ext cx="370282" cy="739863"/>
        </a:xfrm>
        <a:prstGeom prst="rect">
          <a:avLst/>
        </a:prstGeom>
      </xdr:spPr>
    </xdr:pic>
    <xdr:clientData/>
  </xdr:twoCellAnchor>
  <xdr:twoCellAnchor editAs="oneCell">
    <xdr:from>
      <xdr:col>5</xdr:col>
      <xdr:colOff>412750</xdr:colOff>
      <xdr:row>92</xdr:row>
      <xdr:rowOff>31750</xdr:rowOff>
    </xdr:from>
    <xdr:to>
      <xdr:col>5</xdr:col>
      <xdr:colOff>744153</xdr:colOff>
      <xdr:row>95</xdr:row>
      <xdr:rowOff>139074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873500" y="20399375"/>
          <a:ext cx="331403" cy="7264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218"/>
  <sheetViews>
    <sheetView tabSelected="1" zoomScale="60" zoomScaleNormal="60" workbookViewId="0">
      <selection activeCell="AA7" sqref="AA7"/>
    </sheetView>
  </sheetViews>
  <sheetFormatPr defaultRowHeight="16.5" x14ac:dyDescent="0.3"/>
  <cols>
    <col min="1" max="1" width="5.375" style="3" customWidth="1"/>
    <col min="2" max="2" width="4.75" style="3" customWidth="1"/>
    <col min="3" max="3" width="10.625" style="4" customWidth="1"/>
    <col min="4" max="4" width="6.875" style="4" customWidth="1"/>
    <col min="5" max="6" width="17.75" style="2" customWidth="1"/>
    <col min="7" max="7" width="13.75" style="5" customWidth="1"/>
    <col min="8" max="8" width="44.125" style="2" customWidth="1"/>
    <col min="9" max="9" width="50.25" style="5" customWidth="1"/>
    <col min="10" max="11" width="17.625" style="3" customWidth="1"/>
    <col min="12" max="12" width="24.75" style="5" customWidth="1"/>
    <col min="13" max="13" width="16" style="3" customWidth="1"/>
    <col min="14" max="14" width="14" style="6" customWidth="1"/>
    <col min="15" max="15" width="14.5" style="3" customWidth="1"/>
    <col min="16" max="19" width="9.625" style="3" customWidth="1"/>
    <col min="20" max="229" width="9" style="3"/>
    <col min="230" max="230" width="4.75" style="3" customWidth="1"/>
    <col min="231" max="231" width="5.75" style="3" customWidth="1"/>
    <col min="232" max="232" width="17.75" style="3" customWidth="1"/>
    <col min="233" max="233" width="50.75" style="3" customWidth="1"/>
    <col min="234" max="234" width="43.875" style="3" customWidth="1"/>
    <col min="235" max="235" width="11.125" style="3" customWidth="1"/>
    <col min="236" max="241" width="0" style="3" hidden="1" customWidth="1"/>
    <col min="242" max="244" width="11.375" style="3" customWidth="1"/>
    <col min="245" max="245" width="12.875" style="3" customWidth="1"/>
    <col min="246" max="249" width="11.375" style="3" customWidth="1"/>
    <col min="250" max="250" width="20.375" style="3" customWidth="1"/>
    <col min="251" max="251" width="7.5" style="3" customWidth="1"/>
    <col min="252" max="252" width="9" style="3"/>
    <col min="253" max="253" width="11.5" style="3" customWidth="1"/>
    <col min="254" max="259" width="9" style="3"/>
    <col min="260" max="260" width="15.875" style="3" customWidth="1"/>
    <col min="261" max="261" width="23.75" style="3" customWidth="1"/>
    <col min="262" max="485" width="9" style="3"/>
    <col min="486" max="486" width="4.75" style="3" customWidth="1"/>
    <col min="487" max="487" width="5.75" style="3" customWidth="1"/>
    <col min="488" max="488" width="17.75" style="3" customWidth="1"/>
    <col min="489" max="489" width="50.75" style="3" customWidth="1"/>
    <col min="490" max="490" width="43.875" style="3" customWidth="1"/>
    <col min="491" max="491" width="11.125" style="3" customWidth="1"/>
    <col min="492" max="497" width="0" style="3" hidden="1" customWidth="1"/>
    <col min="498" max="500" width="11.375" style="3" customWidth="1"/>
    <col min="501" max="501" width="12.875" style="3" customWidth="1"/>
    <col min="502" max="505" width="11.375" style="3" customWidth="1"/>
    <col min="506" max="506" width="20.375" style="3" customWidth="1"/>
    <col min="507" max="507" width="7.5" style="3" customWidth="1"/>
    <col min="508" max="508" width="9" style="3"/>
    <col min="509" max="509" width="11.5" style="3" customWidth="1"/>
    <col min="510" max="515" width="9" style="3"/>
    <col min="516" max="516" width="15.875" style="3" customWidth="1"/>
    <col min="517" max="517" width="23.75" style="3" customWidth="1"/>
    <col min="518" max="741" width="9" style="3"/>
    <col min="742" max="742" width="4.75" style="3" customWidth="1"/>
    <col min="743" max="743" width="5.75" style="3" customWidth="1"/>
    <col min="744" max="744" width="17.75" style="3" customWidth="1"/>
    <col min="745" max="745" width="50.75" style="3" customWidth="1"/>
    <col min="746" max="746" width="43.875" style="3" customWidth="1"/>
    <col min="747" max="747" width="11.125" style="3" customWidth="1"/>
    <col min="748" max="753" width="0" style="3" hidden="1" customWidth="1"/>
    <col min="754" max="756" width="11.375" style="3" customWidth="1"/>
    <col min="757" max="757" width="12.875" style="3" customWidth="1"/>
    <col min="758" max="761" width="11.375" style="3" customWidth="1"/>
    <col min="762" max="762" width="20.375" style="3" customWidth="1"/>
    <col min="763" max="763" width="7.5" style="3" customWidth="1"/>
    <col min="764" max="764" width="9" style="3"/>
    <col min="765" max="765" width="11.5" style="3" customWidth="1"/>
    <col min="766" max="771" width="9" style="3"/>
    <col min="772" max="772" width="15.875" style="3" customWidth="1"/>
    <col min="773" max="773" width="23.75" style="3" customWidth="1"/>
    <col min="774" max="997" width="9" style="3"/>
    <col min="998" max="998" width="4.75" style="3" customWidth="1"/>
    <col min="999" max="999" width="5.75" style="3" customWidth="1"/>
    <col min="1000" max="1000" width="17.75" style="3" customWidth="1"/>
    <col min="1001" max="1001" width="50.75" style="3" customWidth="1"/>
    <col min="1002" max="1002" width="43.875" style="3" customWidth="1"/>
    <col min="1003" max="1003" width="11.125" style="3" customWidth="1"/>
    <col min="1004" max="1009" width="0" style="3" hidden="1" customWidth="1"/>
    <col min="1010" max="1012" width="11.375" style="3" customWidth="1"/>
    <col min="1013" max="1013" width="12.875" style="3" customWidth="1"/>
    <col min="1014" max="1017" width="11.375" style="3" customWidth="1"/>
    <col min="1018" max="1018" width="20.375" style="3" customWidth="1"/>
    <col min="1019" max="1019" width="7.5" style="3" customWidth="1"/>
    <col min="1020" max="1020" width="9" style="3"/>
    <col min="1021" max="1021" width="11.5" style="3" customWidth="1"/>
    <col min="1022" max="1027" width="9" style="3"/>
    <col min="1028" max="1028" width="15.875" style="3" customWidth="1"/>
    <col min="1029" max="1029" width="23.75" style="3" customWidth="1"/>
    <col min="1030" max="1253" width="9" style="3"/>
    <col min="1254" max="1254" width="4.75" style="3" customWidth="1"/>
    <col min="1255" max="1255" width="5.75" style="3" customWidth="1"/>
    <col min="1256" max="1256" width="17.75" style="3" customWidth="1"/>
    <col min="1257" max="1257" width="50.75" style="3" customWidth="1"/>
    <col min="1258" max="1258" width="43.875" style="3" customWidth="1"/>
    <col min="1259" max="1259" width="11.125" style="3" customWidth="1"/>
    <col min="1260" max="1265" width="0" style="3" hidden="1" customWidth="1"/>
    <col min="1266" max="1268" width="11.375" style="3" customWidth="1"/>
    <col min="1269" max="1269" width="12.875" style="3" customWidth="1"/>
    <col min="1270" max="1273" width="11.375" style="3" customWidth="1"/>
    <col min="1274" max="1274" width="20.375" style="3" customWidth="1"/>
    <col min="1275" max="1275" width="7.5" style="3" customWidth="1"/>
    <col min="1276" max="1276" width="9" style="3"/>
    <col min="1277" max="1277" width="11.5" style="3" customWidth="1"/>
    <col min="1278" max="1283" width="9" style="3"/>
    <col min="1284" max="1284" width="15.875" style="3" customWidth="1"/>
    <col min="1285" max="1285" width="23.75" style="3" customWidth="1"/>
    <col min="1286" max="1509" width="9" style="3"/>
    <col min="1510" max="1510" width="4.75" style="3" customWidth="1"/>
    <col min="1511" max="1511" width="5.75" style="3" customWidth="1"/>
    <col min="1512" max="1512" width="17.75" style="3" customWidth="1"/>
    <col min="1513" max="1513" width="50.75" style="3" customWidth="1"/>
    <col min="1514" max="1514" width="43.875" style="3" customWidth="1"/>
    <col min="1515" max="1515" width="11.125" style="3" customWidth="1"/>
    <col min="1516" max="1521" width="0" style="3" hidden="1" customWidth="1"/>
    <col min="1522" max="1524" width="11.375" style="3" customWidth="1"/>
    <col min="1525" max="1525" width="12.875" style="3" customWidth="1"/>
    <col min="1526" max="1529" width="11.375" style="3" customWidth="1"/>
    <col min="1530" max="1530" width="20.375" style="3" customWidth="1"/>
    <col min="1531" max="1531" width="7.5" style="3" customWidth="1"/>
    <col min="1532" max="1532" width="9" style="3"/>
    <col min="1533" max="1533" width="11.5" style="3" customWidth="1"/>
    <col min="1534" max="1539" width="9" style="3"/>
    <col min="1540" max="1540" width="15.875" style="3" customWidth="1"/>
    <col min="1541" max="1541" width="23.75" style="3" customWidth="1"/>
    <col min="1542" max="1765" width="9" style="3"/>
    <col min="1766" max="1766" width="4.75" style="3" customWidth="1"/>
    <col min="1767" max="1767" width="5.75" style="3" customWidth="1"/>
    <col min="1768" max="1768" width="17.75" style="3" customWidth="1"/>
    <col min="1769" max="1769" width="50.75" style="3" customWidth="1"/>
    <col min="1770" max="1770" width="43.875" style="3" customWidth="1"/>
    <col min="1771" max="1771" width="11.125" style="3" customWidth="1"/>
    <col min="1772" max="1777" width="0" style="3" hidden="1" customWidth="1"/>
    <col min="1778" max="1780" width="11.375" style="3" customWidth="1"/>
    <col min="1781" max="1781" width="12.875" style="3" customWidth="1"/>
    <col min="1782" max="1785" width="11.375" style="3" customWidth="1"/>
    <col min="1786" max="1786" width="20.375" style="3" customWidth="1"/>
    <col min="1787" max="1787" width="7.5" style="3" customWidth="1"/>
    <col min="1788" max="1788" width="9" style="3"/>
    <col min="1789" max="1789" width="11.5" style="3" customWidth="1"/>
    <col min="1790" max="1795" width="9" style="3"/>
    <col min="1796" max="1796" width="15.875" style="3" customWidth="1"/>
    <col min="1797" max="1797" width="23.75" style="3" customWidth="1"/>
    <col min="1798" max="2021" width="9" style="3"/>
    <col min="2022" max="2022" width="4.75" style="3" customWidth="1"/>
    <col min="2023" max="2023" width="5.75" style="3" customWidth="1"/>
    <col min="2024" max="2024" width="17.75" style="3" customWidth="1"/>
    <col min="2025" max="2025" width="50.75" style="3" customWidth="1"/>
    <col min="2026" max="2026" width="43.875" style="3" customWidth="1"/>
    <col min="2027" max="2027" width="11.125" style="3" customWidth="1"/>
    <col min="2028" max="2033" width="0" style="3" hidden="1" customWidth="1"/>
    <col min="2034" max="2036" width="11.375" style="3" customWidth="1"/>
    <col min="2037" max="2037" width="12.875" style="3" customWidth="1"/>
    <col min="2038" max="2041" width="11.375" style="3" customWidth="1"/>
    <col min="2042" max="2042" width="20.375" style="3" customWidth="1"/>
    <col min="2043" max="2043" width="7.5" style="3" customWidth="1"/>
    <col min="2044" max="2044" width="9" style="3"/>
    <col min="2045" max="2045" width="11.5" style="3" customWidth="1"/>
    <col min="2046" max="2051" width="9" style="3"/>
    <col min="2052" max="2052" width="15.875" style="3" customWidth="1"/>
    <col min="2053" max="2053" width="23.75" style="3" customWidth="1"/>
    <col min="2054" max="2277" width="9" style="3"/>
    <col min="2278" max="2278" width="4.75" style="3" customWidth="1"/>
    <col min="2279" max="2279" width="5.75" style="3" customWidth="1"/>
    <col min="2280" max="2280" width="17.75" style="3" customWidth="1"/>
    <col min="2281" max="2281" width="50.75" style="3" customWidth="1"/>
    <col min="2282" max="2282" width="43.875" style="3" customWidth="1"/>
    <col min="2283" max="2283" width="11.125" style="3" customWidth="1"/>
    <col min="2284" max="2289" width="0" style="3" hidden="1" customWidth="1"/>
    <col min="2290" max="2292" width="11.375" style="3" customWidth="1"/>
    <col min="2293" max="2293" width="12.875" style="3" customWidth="1"/>
    <col min="2294" max="2297" width="11.375" style="3" customWidth="1"/>
    <col min="2298" max="2298" width="20.375" style="3" customWidth="1"/>
    <col min="2299" max="2299" width="7.5" style="3" customWidth="1"/>
    <col min="2300" max="2300" width="9" style="3"/>
    <col min="2301" max="2301" width="11.5" style="3" customWidth="1"/>
    <col min="2302" max="2307" width="9" style="3"/>
    <col min="2308" max="2308" width="15.875" style="3" customWidth="1"/>
    <col min="2309" max="2309" width="23.75" style="3" customWidth="1"/>
    <col min="2310" max="2533" width="9" style="3"/>
    <col min="2534" max="2534" width="4.75" style="3" customWidth="1"/>
    <col min="2535" max="2535" width="5.75" style="3" customWidth="1"/>
    <col min="2536" max="2536" width="17.75" style="3" customWidth="1"/>
    <col min="2537" max="2537" width="50.75" style="3" customWidth="1"/>
    <col min="2538" max="2538" width="43.875" style="3" customWidth="1"/>
    <col min="2539" max="2539" width="11.125" style="3" customWidth="1"/>
    <col min="2540" max="2545" width="0" style="3" hidden="1" customWidth="1"/>
    <col min="2546" max="2548" width="11.375" style="3" customWidth="1"/>
    <col min="2549" max="2549" width="12.875" style="3" customWidth="1"/>
    <col min="2550" max="2553" width="11.375" style="3" customWidth="1"/>
    <col min="2554" max="2554" width="20.375" style="3" customWidth="1"/>
    <col min="2555" max="2555" width="7.5" style="3" customWidth="1"/>
    <col min="2556" max="2556" width="9" style="3"/>
    <col min="2557" max="2557" width="11.5" style="3" customWidth="1"/>
    <col min="2558" max="2563" width="9" style="3"/>
    <col min="2564" max="2564" width="15.875" style="3" customWidth="1"/>
    <col min="2565" max="2565" width="23.75" style="3" customWidth="1"/>
    <col min="2566" max="2789" width="9" style="3"/>
    <col min="2790" max="2790" width="4.75" style="3" customWidth="1"/>
    <col min="2791" max="2791" width="5.75" style="3" customWidth="1"/>
    <col min="2792" max="2792" width="17.75" style="3" customWidth="1"/>
    <col min="2793" max="2793" width="50.75" style="3" customWidth="1"/>
    <col min="2794" max="2794" width="43.875" style="3" customWidth="1"/>
    <col min="2795" max="2795" width="11.125" style="3" customWidth="1"/>
    <col min="2796" max="2801" width="0" style="3" hidden="1" customWidth="1"/>
    <col min="2802" max="2804" width="11.375" style="3" customWidth="1"/>
    <col min="2805" max="2805" width="12.875" style="3" customWidth="1"/>
    <col min="2806" max="2809" width="11.375" style="3" customWidth="1"/>
    <col min="2810" max="2810" width="20.375" style="3" customWidth="1"/>
    <col min="2811" max="2811" width="7.5" style="3" customWidth="1"/>
    <col min="2812" max="2812" width="9" style="3"/>
    <col min="2813" max="2813" width="11.5" style="3" customWidth="1"/>
    <col min="2814" max="2819" width="9" style="3"/>
    <col min="2820" max="2820" width="15.875" style="3" customWidth="1"/>
    <col min="2821" max="2821" width="23.75" style="3" customWidth="1"/>
    <col min="2822" max="3045" width="9" style="3"/>
    <col min="3046" max="3046" width="4.75" style="3" customWidth="1"/>
    <col min="3047" max="3047" width="5.75" style="3" customWidth="1"/>
    <col min="3048" max="3048" width="17.75" style="3" customWidth="1"/>
    <col min="3049" max="3049" width="50.75" style="3" customWidth="1"/>
    <col min="3050" max="3050" width="43.875" style="3" customWidth="1"/>
    <col min="3051" max="3051" width="11.125" style="3" customWidth="1"/>
    <col min="3052" max="3057" width="0" style="3" hidden="1" customWidth="1"/>
    <col min="3058" max="3060" width="11.375" style="3" customWidth="1"/>
    <col min="3061" max="3061" width="12.875" style="3" customWidth="1"/>
    <col min="3062" max="3065" width="11.375" style="3" customWidth="1"/>
    <col min="3066" max="3066" width="20.375" style="3" customWidth="1"/>
    <col min="3067" max="3067" width="7.5" style="3" customWidth="1"/>
    <col min="3068" max="3068" width="9" style="3"/>
    <col min="3069" max="3069" width="11.5" style="3" customWidth="1"/>
    <col min="3070" max="3075" width="9" style="3"/>
    <col min="3076" max="3076" width="15.875" style="3" customWidth="1"/>
    <col min="3077" max="3077" width="23.75" style="3" customWidth="1"/>
    <col min="3078" max="3301" width="9" style="3"/>
    <col min="3302" max="3302" width="4.75" style="3" customWidth="1"/>
    <col min="3303" max="3303" width="5.75" style="3" customWidth="1"/>
    <col min="3304" max="3304" width="17.75" style="3" customWidth="1"/>
    <col min="3305" max="3305" width="50.75" style="3" customWidth="1"/>
    <col min="3306" max="3306" width="43.875" style="3" customWidth="1"/>
    <col min="3307" max="3307" width="11.125" style="3" customWidth="1"/>
    <col min="3308" max="3313" width="0" style="3" hidden="1" customWidth="1"/>
    <col min="3314" max="3316" width="11.375" style="3" customWidth="1"/>
    <col min="3317" max="3317" width="12.875" style="3" customWidth="1"/>
    <col min="3318" max="3321" width="11.375" style="3" customWidth="1"/>
    <col min="3322" max="3322" width="20.375" style="3" customWidth="1"/>
    <col min="3323" max="3323" width="7.5" style="3" customWidth="1"/>
    <col min="3324" max="3324" width="9" style="3"/>
    <col min="3325" max="3325" width="11.5" style="3" customWidth="1"/>
    <col min="3326" max="3331" width="9" style="3"/>
    <col min="3332" max="3332" width="15.875" style="3" customWidth="1"/>
    <col min="3333" max="3333" width="23.75" style="3" customWidth="1"/>
    <col min="3334" max="3557" width="9" style="3"/>
    <col min="3558" max="3558" width="4.75" style="3" customWidth="1"/>
    <col min="3559" max="3559" width="5.75" style="3" customWidth="1"/>
    <col min="3560" max="3560" width="17.75" style="3" customWidth="1"/>
    <col min="3561" max="3561" width="50.75" style="3" customWidth="1"/>
    <col min="3562" max="3562" width="43.875" style="3" customWidth="1"/>
    <col min="3563" max="3563" width="11.125" style="3" customWidth="1"/>
    <col min="3564" max="3569" width="0" style="3" hidden="1" customWidth="1"/>
    <col min="3570" max="3572" width="11.375" style="3" customWidth="1"/>
    <col min="3573" max="3573" width="12.875" style="3" customWidth="1"/>
    <col min="3574" max="3577" width="11.375" style="3" customWidth="1"/>
    <col min="3578" max="3578" width="20.375" style="3" customWidth="1"/>
    <col min="3579" max="3579" width="7.5" style="3" customWidth="1"/>
    <col min="3580" max="3580" width="9" style="3"/>
    <col min="3581" max="3581" width="11.5" style="3" customWidth="1"/>
    <col min="3582" max="3587" width="9" style="3"/>
    <col min="3588" max="3588" width="15.875" style="3" customWidth="1"/>
    <col min="3589" max="3589" width="23.75" style="3" customWidth="1"/>
    <col min="3590" max="3813" width="9" style="3"/>
    <col min="3814" max="3814" width="4.75" style="3" customWidth="1"/>
    <col min="3815" max="3815" width="5.75" style="3" customWidth="1"/>
    <col min="3816" max="3816" width="17.75" style="3" customWidth="1"/>
    <col min="3817" max="3817" width="50.75" style="3" customWidth="1"/>
    <col min="3818" max="3818" width="43.875" style="3" customWidth="1"/>
    <col min="3819" max="3819" width="11.125" style="3" customWidth="1"/>
    <col min="3820" max="3825" width="0" style="3" hidden="1" customWidth="1"/>
    <col min="3826" max="3828" width="11.375" style="3" customWidth="1"/>
    <col min="3829" max="3829" width="12.875" style="3" customWidth="1"/>
    <col min="3830" max="3833" width="11.375" style="3" customWidth="1"/>
    <col min="3834" max="3834" width="20.375" style="3" customWidth="1"/>
    <col min="3835" max="3835" width="7.5" style="3" customWidth="1"/>
    <col min="3836" max="3836" width="9" style="3"/>
    <col min="3837" max="3837" width="11.5" style="3" customWidth="1"/>
    <col min="3838" max="3843" width="9" style="3"/>
    <col min="3844" max="3844" width="15.875" style="3" customWidth="1"/>
    <col min="3845" max="3845" width="23.75" style="3" customWidth="1"/>
    <col min="3846" max="4069" width="9" style="3"/>
    <col min="4070" max="4070" width="4.75" style="3" customWidth="1"/>
    <col min="4071" max="4071" width="5.75" style="3" customWidth="1"/>
    <col min="4072" max="4072" width="17.75" style="3" customWidth="1"/>
    <col min="4073" max="4073" width="50.75" style="3" customWidth="1"/>
    <col min="4074" max="4074" width="43.875" style="3" customWidth="1"/>
    <col min="4075" max="4075" width="11.125" style="3" customWidth="1"/>
    <col min="4076" max="4081" width="0" style="3" hidden="1" customWidth="1"/>
    <col min="4082" max="4084" width="11.375" style="3" customWidth="1"/>
    <col min="4085" max="4085" width="12.875" style="3" customWidth="1"/>
    <col min="4086" max="4089" width="11.375" style="3" customWidth="1"/>
    <col min="4090" max="4090" width="20.375" style="3" customWidth="1"/>
    <col min="4091" max="4091" width="7.5" style="3" customWidth="1"/>
    <col min="4092" max="4092" width="9" style="3"/>
    <col min="4093" max="4093" width="11.5" style="3" customWidth="1"/>
    <col min="4094" max="4099" width="9" style="3"/>
    <col min="4100" max="4100" width="15.875" style="3" customWidth="1"/>
    <col min="4101" max="4101" width="23.75" style="3" customWidth="1"/>
    <col min="4102" max="4325" width="9" style="3"/>
    <col min="4326" max="4326" width="4.75" style="3" customWidth="1"/>
    <col min="4327" max="4327" width="5.75" style="3" customWidth="1"/>
    <col min="4328" max="4328" width="17.75" style="3" customWidth="1"/>
    <col min="4329" max="4329" width="50.75" style="3" customWidth="1"/>
    <col min="4330" max="4330" width="43.875" style="3" customWidth="1"/>
    <col min="4331" max="4331" width="11.125" style="3" customWidth="1"/>
    <col min="4332" max="4337" width="0" style="3" hidden="1" customWidth="1"/>
    <col min="4338" max="4340" width="11.375" style="3" customWidth="1"/>
    <col min="4341" max="4341" width="12.875" style="3" customWidth="1"/>
    <col min="4342" max="4345" width="11.375" style="3" customWidth="1"/>
    <col min="4346" max="4346" width="20.375" style="3" customWidth="1"/>
    <col min="4347" max="4347" width="7.5" style="3" customWidth="1"/>
    <col min="4348" max="4348" width="9" style="3"/>
    <col min="4349" max="4349" width="11.5" style="3" customWidth="1"/>
    <col min="4350" max="4355" width="9" style="3"/>
    <col min="4356" max="4356" width="15.875" style="3" customWidth="1"/>
    <col min="4357" max="4357" width="23.75" style="3" customWidth="1"/>
    <col min="4358" max="4581" width="9" style="3"/>
    <col min="4582" max="4582" width="4.75" style="3" customWidth="1"/>
    <col min="4583" max="4583" width="5.75" style="3" customWidth="1"/>
    <col min="4584" max="4584" width="17.75" style="3" customWidth="1"/>
    <col min="4585" max="4585" width="50.75" style="3" customWidth="1"/>
    <col min="4586" max="4586" width="43.875" style="3" customWidth="1"/>
    <col min="4587" max="4587" width="11.125" style="3" customWidth="1"/>
    <col min="4588" max="4593" width="0" style="3" hidden="1" customWidth="1"/>
    <col min="4594" max="4596" width="11.375" style="3" customWidth="1"/>
    <col min="4597" max="4597" width="12.875" style="3" customWidth="1"/>
    <col min="4598" max="4601" width="11.375" style="3" customWidth="1"/>
    <col min="4602" max="4602" width="20.375" style="3" customWidth="1"/>
    <col min="4603" max="4603" width="7.5" style="3" customWidth="1"/>
    <col min="4604" max="4604" width="9" style="3"/>
    <col min="4605" max="4605" width="11.5" style="3" customWidth="1"/>
    <col min="4606" max="4611" width="9" style="3"/>
    <col min="4612" max="4612" width="15.875" style="3" customWidth="1"/>
    <col min="4613" max="4613" width="23.75" style="3" customWidth="1"/>
    <col min="4614" max="4837" width="9" style="3"/>
    <col min="4838" max="4838" width="4.75" style="3" customWidth="1"/>
    <col min="4839" max="4839" width="5.75" style="3" customWidth="1"/>
    <col min="4840" max="4840" width="17.75" style="3" customWidth="1"/>
    <col min="4841" max="4841" width="50.75" style="3" customWidth="1"/>
    <col min="4842" max="4842" width="43.875" style="3" customWidth="1"/>
    <col min="4843" max="4843" width="11.125" style="3" customWidth="1"/>
    <col min="4844" max="4849" width="0" style="3" hidden="1" customWidth="1"/>
    <col min="4850" max="4852" width="11.375" style="3" customWidth="1"/>
    <col min="4853" max="4853" width="12.875" style="3" customWidth="1"/>
    <col min="4854" max="4857" width="11.375" style="3" customWidth="1"/>
    <col min="4858" max="4858" width="20.375" style="3" customWidth="1"/>
    <col min="4859" max="4859" width="7.5" style="3" customWidth="1"/>
    <col min="4860" max="4860" width="9" style="3"/>
    <col min="4861" max="4861" width="11.5" style="3" customWidth="1"/>
    <col min="4862" max="4867" width="9" style="3"/>
    <col min="4868" max="4868" width="15.875" style="3" customWidth="1"/>
    <col min="4869" max="4869" width="23.75" style="3" customWidth="1"/>
    <col min="4870" max="5093" width="9" style="3"/>
    <col min="5094" max="5094" width="4.75" style="3" customWidth="1"/>
    <col min="5095" max="5095" width="5.75" style="3" customWidth="1"/>
    <col min="5096" max="5096" width="17.75" style="3" customWidth="1"/>
    <col min="5097" max="5097" width="50.75" style="3" customWidth="1"/>
    <col min="5098" max="5098" width="43.875" style="3" customWidth="1"/>
    <col min="5099" max="5099" width="11.125" style="3" customWidth="1"/>
    <col min="5100" max="5105" width="0" style="3" hidden="1" customWidth="1"/>
    <col min="5106" max="5108" width="11.375" style="3" customWidth="1"/>
    <col min="5109" max="5109" width="12.875" style="3" customWidth="1"/>
    <col min="5110" max="5113" width="11.375" style="3" customWidth="1"/>
    <col min="5114" max="5114" width="20.375" style="3" customWidth="1"/>
    <col min="5115" max="5115" width="7.5" style="3" customWidth="1"/>
    <col min="5116" max="5116" width="9" style="3"/>
    <col min="5117" max="5117" width="11.5" style="3" customWidth="1"/>
    <col min="5118" max="5123" width="9" style="3"/>
    <col min="5124" max="5124" width="15.875" style="3" customWidth="1"/>
    <col min="5125" max="5125" width="23.75" style="3" customWidth="1"/>
    <col min="5126" max="5349" width="9" style="3"/>
    <col min="5350" max="5350" width="4.75" style="3" customWidth="1"/>
    <col min="5351" max="5351" width="5.75" style="3" customWidth="1"/>
    <col min="5352" max="5352" width="17.75" style="3" customWidth="1"/>
    <col min="5353" max="5353" width="50.75" style="3" customWidth="1"/>
    <col min="5354" max="5354" width="43.875" style="3" customWidth="1"/>
    <col min="5355" max="5355" width="11.125" style="3" customWidth="1"/>
    <col min="5356" max="5361" width="0" style="3" hidden="1" customWidth="1"/>
    <col min="5362" max="5364" width="11.375" style="3" customWidth="1"/>
    <col min="5365" max="5365" width="12.875" style="3" customWidth="1"/>
    <col min="5366" max="5369" width="11.375" style="3" customWidth="1"/>
    <col min="5370" max="5370" width="20.375" style="3" customWidth="1"/>
    <col min="5371" max="5371" width="7.5" style="3" customWidth="1"/>
    <col min="5372" max="5372" width="9" style="3"/>
    <col min="5373" max="5373" width="11.5" style="3" customWidth="1"/>
    <col min="5374" max="5379" width="9" style="3"/>
    <col min="5380" max="5380" width="15.875" style="3" customWidth="1"/>
    <col min="5381" max="5381" width="23.75" style="3" customWidth="1"/>
    <col min="5382" max="5605" width="9" style="3"/>
    <col min="5606" max="5606" width="4.75" style="3" customWidth="1"/>
    <col min="5607" max="5607" width="5.75" style="3" customWidth="1"/>
    <col min="5608" max="5608" width="17.75" style="3" customWidth="1"/>
    <col min="5609" max="5609" width="50.75" style="3" customWidth="1"/>
    <col min="5610" max="5610" width="43.875" style="3" customWidth="1"/>
    <col min="5611" max="5611" width="11.125" style="3" customWidth="1"/>
    <col min="5612" max="5617" width="0" style="3" hidden="1" customWidth="1"/>
    <col min="5618" max="5620" width="11.375" style="3" customWidth="1"/>
    <col min="5621" max="5621" width="12.875" style="3" customWidth="1"/>
    <col min="5622" max="5625" width="11.375" style="3" customWidth="1"/>
    <col min="5626" max="5626" width="20.375" style="3" customWidth="1"/>
    <col min="5627" max="5627" width="7.5" style="3" customWidth="1"/>
    <col min="5628" max="5628" width="9" style="3"/>
    <col min="5629" max="5629" width="11.5" style="3" customWidth="1"/>
    <col min="5630" max="5635" width="9" style="3"/>
    <col min="5636" max="5636" width="15.875" style="3" customWidth="1"/>
    <col min="5637" max="5637" width="23.75" style="3" customWidth="1"/>
    <col min="5638" max="5861" width="9" style="3"/>
    <col min="5862" max="5862" width="4.75" style="3" customWidth="1"/>
    <col min="5863" max="5863" width="5.75" style="3" customWidth="1"/>
    <col min="5864" max="5864" width="17.75" style="3" customWidth="1"/>
    <col min="5865" max="5865" width="50.75" style="3" customWidth="1"/>
    <col min="5866" max="5866" width="43.875" style="3" customWidth="1"/>
    <col min="5867" max="5867" width="11.125" style="3" customWidth="1"/>
    <col min="5868" max="5873" width="0" style="3" hidden="1" customWidth="1"/>
    <col min="5874" max="5876" width="11.375" style="3" customWidth="1"/>
    <col min="5877" max="5877" width="12.875" style="3" customWidth="1"/>
    <col min="5878" max="5881" width="11.375" style="3" customWidth="1"/>
    <col min="5882" max="5882" width="20.375" style="3" customWidth="1"/>
    <col min="5883" max="5883" width="7.5" style="3" customWidth="1"/>
    <col min="5884" max="5884" width="9" style="3"/>
    <col min="5885" max="5885" width="11.5" style="3" customWidth="1"/>
    <col min="5886" max="5891" width="9" style="3"/>
    <col min="5892" max="5892" width="15.875" style="3" customWidth="1"/>
    <col min="5893" max="5893" width="23.75" style="3" customWidth="1"/>
    <col min="5894" max="6117" width="9" style="3"/>
    <col min="6118" max="6118" width="4.75" style="3" customWidth="1"/>
    <col min="6119" max="6119" width="5.75" style="3" customWidth="1"/>
    <col min="6120" max="6120" width="17.75" style="3" customWidth="1"/>
    <col min="6121" max="6121" width="50.75" style="3" customWidth="1"/>
    <col min="6122" max="6122" width="43.875" style="3" customWidth="1"/>
    <col min="6123" max="6123" width="11.125" style="3" customWidth="1"/>
    <col min="6124" max="6129" width="0" style="3" hidden="1" customWidth="1"/>
    <col min="6130" max="6132" width="11.375" style="3" customWidth="1"/>
    <col min="6133" max="6133" width="12.875" style="3" customWidth="1"/>
    <col min="6134" max="6137" width="11.375" style="3" customWidth="1"/>
    <col min="6138" max="6138" width="20.375" style="3" customWidth="1"/>
    <col min="6139" max="6139" width="7.5" style="3" customWidth="1"/>
    <col min="6140" max="6140" width="9" style="3"/>
    <col min="6141" max="6141" width="11.5" style="3" customWidth="1"/>
    <col min="6142" max="6147" width="9" style="3"/>
    <col min="6148" max="6148" width="15.875" style="3" customWidth="1"/>
    <col min="6149" max="6149" width="23.75" style="3" customWidth="1"/>
    <col min="6150" max="6373" width="9" style="3"/>
    <col min="6374" max="6374" width="4.75" style="3" customWidth="1"/>
    <col min="6375" max="6375" width="5.75" style="3" customWidth="1"/>
    <col min="6376" max="6376" width="17.75" style="3" customWidth="1"/>
    <col min="6377" max="6377" width="50.75" style="3" customWidth="1"/>
    <col min="6378" max="6378" width="43.875" style="3" customWidth="1"/>
    <col min="6379" max="6379" width="11.125" style="3" customWidth="1"/>
    <col min="6380" max="6385" width="0" style="3" hidden="1" customWidth="1"/>
    <col min="6386" max="6388" width="11.375" style="3" customWidth="1"/>
    <col min="6389" max="6389" width="12.875" style="3" customWidth="1"/>
    <col min="6390" max="6393" width="11.375" style="3" customWidth="1"/>
    <col min="6394" max="6394" width="20.375" style="3" customWidth="1"/>
    <col min="6395" max="6395" width="7.5" style="3" customWidth="1"/>
    <col min="6396" max="6396" width="9" style="3"/>
    <col min="6397" max="6397" width="11.5" style="3" customWidth="1"/>
    <col min="6398" max="6403" width="9" style="3"/>
    <col min="6404" max="6404" width="15.875" style="3" customWidth="1"/>
    <col min="6405" max="6405" width="23.75" style="3" customWidth="1"/>
    <col min="6406" max="6629" width="9" style="3"/>
    <col min="6630" max="6630" width="4.75" style="3" customWidth="1"/>
    <col min="6631" max="6631" width="5.75" style="3" customWidth="1"/>
    <col min="6632" max="6632" width="17.75" style="3" customWidth="1"/>
    <col min="6633" max="6633" width="50.75" style="3" customWidth="1"/>
    <col min="6634" max="6634" width="43.875" style="3" customWidth="1"/>
    <col min="6635" max="6635" width="11.125" style="3" customWidth="1"/>
    <col min="6636" max="6641" width="0" style="3" hidden="1" customWidth="1"/>
    <col min="6642" max="6644" width="11.375" style="3" customWidth="1"/>
    <col min="6645" max="6645" width="12.875" style="3" customWidth="1"/>
    <col min="6646" max="6649" width="11.375" style="3" customWidth="1"/>
    <col min="6650" max="6650" width="20.375" style="3" customWidth="1"/>
    <col min="6651" max="6651" width="7.5" style="3" customWidth="1"/>
    <col min="6652" max="6652" width="9" style="3"/>
    <col min="6653" max="6653" width="11.5" style="3" customWidth="1"/>
    <col min="6654" max="6659" width="9" style="3"/>
    <col min="6660" max="6660" width="15.875" style="3" customWidth="1"/>
    <col min="6661" max="6661" width="23.75" style="3" customWidth="1"/>
    <col min="6662" max="6885" width="9" style="3"/>
    <col min="6886" max="6886" width="4.75" style="3" customWidth="1"/>
    <col min="6887" max="6887" width="5.75" style="3" customWidth="1"/>
    <col min="6888" max="6888" width="17.75" style="3" customWidth="1"/>
    <col min="6889" max="6889" width="50.75" style="3" customWidth="1"/>
    <col min="6890" max="6890" width="43.875" style="3" customWidth="1"/>
    <col min="6891" max="6891" width="11.125" style="3" customWidth="1"/>
    <col min="6892" max="6897" width="0" style="3" hidden="1" customWidth="1"/>
    <col min="6898" max="6900" width="11.375" style="3" customWidth="1"/>
    <col min="6901" max="6901" width="12.875" style="3" customWidth="1"/>
    <col min="6902" max="6905" width="11.375" style="3" customWidth="1"/>
    <col min="6906" max="6906" width="20.375" style="3" customWidth="1"/>
    <col min="6907" max="6907" width="7.5" style="3" customWidth="1"/>
    <col min="6908" max="6908" width="9" style="3"/>
    <col min="6909" max="6909" width="11.5" style="3" customWidth="1"/>
    <col min="6910" max="6915" width="9" style="3"/>
    <col min="6916" max="6916" width="15.875" style="3" customWidth="1"/>
    <col min="6917" max="6917" width="23.75" style="3" customWidth="1"/>
    <col min="6918" max="7141" width="9" style="3"/>
    <col min="7142" max="7142" width="4.75" style="3" customWidth="1"/>
    <col min="7143" max="7143" width="5.75" style="3" customWidth="1"/>
    <col min="7144" max="7144" width="17.75" style="3" customWidth="1"/>
    <col min="7145" max="7145" width="50.75" style="3" customWidth="1"/>
    <col min="7146" max="7146" width="43.875" style="3" customWidth="1"/>
    <col min="7147" max="7147" width="11.125" style="3" customWidth="1"/>
    <col min="7148" max="7153" width="0" style="3" hidden="1" customWidth="1"/>
    <col min="7154" max="7156" width="11.375" style="3" customWidth="1"/>
    <col min="7157" max="7157" width="12.875" style="3" customWidth="1"/>
    <col min="7158" max="7161" width="11.375" style="3" customWidth="1"/>
    <col min="7162" max="7162" width="20.375" style="3" customWidth="1"/>
    <col min="7163" max="7163" width="7.5" style="3" customWidth="1"/>
    <col min="7164" max="7164" width="9" style="3"/>
    <col min="7165" max="7165" width="11.5" style="3" customWidth="1"/>
    <col min="7166" max="7171" width="9" style="3"/>
    <col min="7172" max="7172" width="15.875" style="3" customWidth="1"/>
    <col min="7173" max="7173" width="23.75" style="3" customWidth="1"/>
    <col min="7174" max="7397" width="9" style="3"/>
    <col min="7398" max="7398" width="4.75" style="3" customWidth="1"/>
    <col min="7399" max="7399" width="5.75" style="3" customWidth="1"/>
    <col min="7400" max="7400" width="17.75" style="3" customWidth="1"/>
    <col min="7401" max="7401" width="50.75" style="3" customWidth="1"/>
    <col min="7402" max="7402" width="43.875" style="3" customWidth="1"/>
    <col min="7403" max="7403" width="11.125" style="3" customWidth="1"/>
    <col min="7404" max="7409" width="0" style="3" hidden="1" customWidth="1"/>
    <col min="7410" max="7412" width="11.375" style="3" customWidth="1"/>
    <col min="7413" max="7413" width="12.875" style="3" customWidth="1"/>
    <col min="7414" max="7417" width="11.375" style="3" customWidth="1"/>
    <col min="7418" max="7418" width="20.375" style="3" customWidth="1"/>
    <col min="7419" max="7419" width="7.5" style="3" customWidth="1"/>
    <col min="7420" max="7420" width="9" style="3"/>
    <col min="7421" max="7421" width="11.5" style="3" customWidth="1"/>
    <col min="7422" max="7427" width="9" style="3"/>
    <col min="7428" max="7428" width="15.875" style="3" customWidth="1"/>
    <col min="7429" max="7429" width="23.75" style="3" customWidth="1"/>
    <col min="7430" max="7653" width="9" style="3"/>
    <col min="7654" max="7654" width="4.75" style="3" customWidth="1"/>
    <col min="7655" max="7655" width="5.75" style="3" customWidth="1"/>
    <col min="7656" max="7656" width="17.75" style="3" customWidth="1"/>
    <col min="7657" max="7657" width="50.75" style="3" customWidth="1"/>
    <col min="7658" max="7658" width="43.875" style="3" customWidth="1"/>
    <col min="7659" max="7659" width="11.125" style="3" customWidth="1"/>
    <col min="7660" max="7665" width="0" style="3" hidden="1" customWidth="1"/>
    <col min="7666" max="7668" width="11.375" style="3" customWidth="1"/>
    <col min="7669" max="7669" width="12.875" style="3" customWidth="1"/>
    <col min="7670" max="7673" width="11.375" style="3" customWidth="1"/>
    <col min="7674" max="7674" width="20.375" style="3" customWidth="1"/>
    <col min="7675" max="7675" width="7.5" style="3" customWidth="1"/>
    <col min="7676" max="7676" width="9" style="3"/>
    <col min="7677" max="7677" width="11.5" style="3" customWidth="1"/>
    <col min="7678" max="7683" width="9" style="3"/>
    <col min="7684" max="7684" width="15.875" style="3" customWidth="1"/>
    <col min="7685" max="7685" width="23.75" style="3" customWidth="1"/>
    <col min="7686" max="7909" width="9" style="3"/>
    <col min="7910" max="7910" width="4.75" style="3" customWidth="1"/>
    <col min="7911" max="7911" width="5.75" style="3" customWidth="1"/>
    <col min="7912" max="7912" width="17.75" style="3" customWidth="1"/>
    <col min="7913" max="7913" width="50.75" style="3" customWidth="1"/>
    <col min="7914" max="7914" width="43.875" style="3" customWidth="1"/>
    <col min="7915" max="7915" width="11.125" style="3" customWidth="1"/>
    <col min="7916" max="7921" width="0" style="3" hidden="1" customWidth="1"/>
    <col min="7922" max="7924" width="11.375" style="3" customWidth="1"/>
    <col min="7925" max="7925" width="12.875" style="3" customWidth="1"/>
    <col min="7926" max="7929" width="11.375" style="3" customWidth="1"/>
    <col min="7930" max="7930" width="20.375" style="3" customWidth="1"/>
    <col min="7931" max="7931" width="7.5" style="3" customWidth="1"/>
    <col min="7932" max="7932" width="9" style="3"/>
    <col min="7933" max="7933" width="11.5" style="3" customWidth="1"/>
    <col min="7934" max="7939" width="9" style="3"/>
    <col min="7940" max="7940" width="15.875" style="3" customWidth="1"/>
    <col min="7941" max="7941" width="23.75" style="3" customWidth="1"/>
    <col min="7942" max="8165" width="9" style="3"/>
    <col min="8166" max="8166" width="4.75" style="3" customWidth="1"/>
    <col min="8167" max="8167" width="5.75" style="3" customWidth="1"/>
    <col min="8168" max="8168" width="17.75" style="3" customWidth="1"/>
    <col min="8169" max="8169" width="50.75" style="3" customWidth="1"/>
    <col min="8170" max="8170" width="43.875" style="3" customWidth="1"/>
    <col min="8171" max="8171" width="11.125" style="3" customWidth="1"/>
    <col min="8172" max="8177" width="0" style="3" hidden="1" customWidth="1"/>
    <col min="8178" max="8180" width="11.375" style="3" customWidth="1"/>
    <col min="8181" max="8181" width="12.875" style="3" customWidth="1"/>
    <col min="8182" max="8185" width="11.375" style="3" customWidth="1"/>
    <col min="8186" max="8186" width="20.375" style="3" customWidth="1"/>
    <col min="8187" max="8187" width="7.5" style="3" customWidth="1"/>
    <col min="8188" max="8188" width="9" style="3"/>
    <col min="8189" max="8189" width="11.5" style="3" customWidth="1"/>
    <col min="8190" max="8195" width="9" style="3"/>
    <col min="8196" max="8196" width="15.875" style="3" customWidth="1"/>
    <col min="8197" max="8197" width="23.75" style="3" customWidth="1"/>
    <col min="8198" max="8421" width="9" style="3"/>
    <col min="8422" max="8422" width="4.75" style="3" customWidth="1"/>
    <col min="8423" max="8423" width="5.75" style="3" customWidth="1"/>
    <col min="8424" max="8424" width="17.75" style="3" customWidth="1"/>
    <col min="8425" max="8425" width="50.75" style="3" customWidth="1"/>
    <col min="8426" max="8426" width="43.875" style="3" customWidth="1"/>
    <col min="8427" max="8427" width="11.125" style="3" customWidth="1"/>
    <col min="8428" max="8433" width="0" style="3" hidden="1" customWidth="1"/>
    <col min="8434" max="8436" width="11.375" style="3" customWidth="1"/>
    <col min="8437" max="8437" width="12.875" style="3" customWidth="1"/>
    <col min="8438" max="8441" width="11.375" style="3" customWidth="1"/>
    <col min="8442" max="8442" width="20.375" style="3" customWidth="1"/>
    <col min="8443" max="8443" width="7.5" style="3" customWidth="1"/>
    <col min="8444" max="8444" width="9" style="3"/>
    <col min="8445" max="8445" width="11.5" style="3" customWidth="1"/>
    <col min="8446" max="8451" width="9" style="3"/>
    <col min="8452" max="8452" width="15.875" style="3" customWidth="1"/>
    <col min="8453" max="8453" width="23.75" style="3" customWidth="1"/>
    <col min="8454" max="8677" width="9" style="3"/>
    <col min="8678" max="8678" width="4.75" style="3" customWidth="1"/>
    <col min="8679" max="8679" width="5.75" style="3" customWidth="1"/>
    <col min="8680" max="8680" width="17.75" style="3" customWidth="1"/>
    <col min="8681" max="8681" width="50.75" style="3" customWidth="1"/>
    <col min="8682" max="8682" width="43.875" style="3" customWidth="1"/>
    <col min="8683" max="8683" width="11.125" style="3" customWidth="1"/>
    <col min="8684" max="8689" width="0" style="3" hidden="1" customWidth="1"/>
    <col min="8690" max="8692" width="11.375" style="3" customWidth="1"/>
    <col min="8693" max="8693" width="12.875" style="3" customWidth="1"/>
    <col min="8694" max="8697" width="11.375" style="3" customWidth="1"/>
    <col min="8698" max="8698" width="20.375" style="3" customWidth="1"/>
    <col min="8699" max="8699" width="7.5" style="3" customWidth="1"/>
    <col min="8700" max="8700" width="9" style="3"/>
    <col min="8701" max="8701" width="11.5" style="3" customWidth="1"/>
    <col min="8702" max="8707" width="9" style="3"/>
    <col min="8708" max="8708" width="15.875" style="3" customWidth="1"/>
    <col min="8709" max="8709" width="23.75" style="3" customWidth="1"/>
    <col min="8710" max="8933" width="9" style="3"/>
    <col min="8934" max="8934" width="4.75" style="3" customWidth="1"/>
    <col min="8935" max="8935" width="5.75" style="3" customWidth="1"/>
    <col min="8936" max="8936" width="17.75" style="3" customWidth="1"/>
    <col min="8937" max="8937" width="50.75" style="3" customWidth="1"/>
    <col min="8938" max="8938" width="43.875" style="3" customWidth="1"/>
    <col min="8939" max="8939" width="11.125" style="3" customWidth="1"/>
    <col min="8940" max="8945" width="0" style="3" hidden="1" customWidth="1"/>
    <col min="8946" max="8948" width="11.375" style="3" customWidth="1"/>
    <col min="8949" max="8949" width="12.875" style="3" customWidth="1"/>
    <col min="8950" max="8953" width="11.375" style="3" customWidth="1"/>
    <col min="8954" max="8954" width="20.375" style="3" customWidth="1"/>
    <col min="8955" max="8955" width="7.5" style="3" customWidth="1"/>
    <col min="8956" max="8956" width="9" style="3"/>
    <col min="8957" max="8957" width="11.5" style="3" customWidth="1"/>
    <col min="8958" max="8963" width="9" style="3"/>
    <col min="8964" max="8964" width="15.875" style="3" customWidth="1"/>
    <col min="8965" max="8965" width="23.75" style="3" customWidth="1"/>
    <col min="8966" max="9189" width="9" style="3"/>
    <col min="9190" max="9190" width="4.75" style="3" customWidth="1"/>
    <col min="9191" max="9191" width="5.75" style="3" customWidth="1"/>
    <col min="9192" max="9192" width="17.75" style="3" customWidth="1"/>
    <col min="9193" max="9193" width="50.75" style="3" customWidth="1"/>
    <col min="9194" max="9194" width="43.875" style="3" customWidth="1"/>
    <col min="9195" max="9195" width="11.125" style="3" customWidth="1"/>
    <col min="9196" max="9201" width="0" style="3" hidden="1" customWidth="1"/>
    <col min="9202" max="9204" width="11.375" style="3" customWidth="1"/>
    <col min="9205" max="9205" width="12.875" style="3" customWidth="1"/>
    <col min="9206" max="9209" width="11.375" style="3" customWidth="1"/>
    <col min="9210" max="9210" width="20.375" style="3" customWidth="1"/>
    <col min="9211" max="9211" width="7.5" style="3" customWidth="1"/>
    <col min="9212" max="9212" width="9" style="3"/>
    <col min="9213" max="9213" width="11.5" style="3" customWidth="1"/>
    <col min="9214" max="9219" width="9" style="3"/>
    <col min="9220" max="9220" width="15.875" style="3" customWidth="1"/>
    <col min="9221" max="9221" width="23.75" style="3" customWidth="1"/>
    <col min="9222" max="9445" width="9" style="3"/>
    <col min="9446" max="9446" width="4.75" style="3" customWidth="1"/>
    <col min="9447" max="9447" width="5.75" style="3" customWidth="1"/>
    <col min="9448" max="9448" width="17.75" style="3" customWidth="1"/>
    <col min="9449" max="9449" width="50.75" style="3" customWidth="1"/>
    <col min="9450" max="9450" width="43.875" style="3" customWidth="1"/>
    <col min="9451" max="9451" width="11.125" style="3" customWidth="1"/>
    <col min="9452" max="9457" width="0" style="3" hidden="1" customWidth="1"/>
    <col min="9458" max="9460" width="11.375" style="3" customWidth="1"/>
    <col min="9461" max="9461" width="12.875" style="3" customWidth="1"/>
    <col min="9462" max="9465" width="11.375" style="3" customWidth="1"/>
    <col min="9466" max="9466" width="20.375" style="3" customWidth="1"/>
    <col min="9467" max="9467" width="7.5" style="3" customWidth="1"/>
    <col min="9468" max="9468" width="9" style="3"/>
    <col min="9469" max="9469" width="11.5" style="3" customWidth="1"/>
    <col min="9470" max="9475" width="9" style="3"/>
    <col min="9476" max="9476" width="15.875" style="3" customWidth="1"/>
    <col min="9477" max="9477" width="23.75" style="3" customWidth="1"/>
    <col min="9478" max="9701" width="9" style="3"/>
    <col min="9702" max="9702" width="4.75" style="3" customWidth="1"/>
    <col min="9703" max="9703" width="5.75" style="3" customWidth="1"/>
    <col min="9704" max="9704" width="17.75" style="3" customWidth="1"/>
    <col min="9705" max="9705" width="50.75" style="3" customWidth="1"/>
    <col min="9706" max="9706" width="43.875" style="3" customWidth="1"/>
    <col min="9707" max="9707" width="11.125" style="3" customWidth="1"/>
    <col min="9708" max="9713" width="0" style="3" hidden="1" customWidth="1"/>
    <col min="9714" max="9716" width="11.375" style="3" customWidth="1"/>
    <col min="9717" max="9717" width="12.875" style="3" customWidth="1"/>
    <col min="9718" max="9721" width="11.375" style="3" customWidth="1"/>
    <col min="9722" max="9722" width="20.375" style="3" customWidth="1"/>
    <col min="9723" max="9723" width="7.5" style="3" customWidth="1"/>
    <col min="9724" max="9724" width="9" style="3"/>
    <col min="9725" max="9725" width="11.5" style="3" customWidth="1"/>
    <col min="9726" max="9731" width="9" style="3"/>
    <col min="9732" max="9732" width="15.875" style="3" customWidth="1"/>
    <col min="9733" max="9733" width="23.75" style="3" customWidth="1"/>
    <col min="9734" max="9957" width="9" style="3"/>
    <col min="9958" max="9958" width="4.75" style="3" customWidth="1"/>
    <col min="9959" max="9959" width="5.75" style="3" customWidth="1"/>
    <col min="9960" max="9960" width="17.75" style="3" customWidth="1"/>
    <col min="9961" max="9961" width="50.75" style="3" customWidth="1"/>
    <col min="9962" max="9962" width="43.875" style="3" customWidth="1"/>
    <col min="9963" max="9963" width="11.125" style="3" customWidth="1"/>
    <col min="9964" max="9969" width="0" style="3" hidden="1" customWidth="1"/>
    <col min="9970" max="9972" width="11.375" style="3" customWidth="1"/>
    <col min="9973" max="9973" width="12.875" style="3" customWidth="1"/>
    <col min="9974" max="9977" width="11.375" style="3" customWidth="1"/>
    <col min="9978" max="9978" width="20.375" style="3" customWidth="1"/>
    <col min="9979" max="9979" width="7.5" style="3" customWidth="1"/>
    <col min="9980" max="9980" width="9" style="3"/>
    <col min="9981" max="9981" width="11.5" style="3" customWidth="1"/>
    <col min="9982" max="9987" width="9" style="3"/>
    <col min="9988" max="9988" width="15.875" style="3" customWidth="1"/>
    <col min="9989" max="9989" width="23.75" style="3" customWidth="1"/>
    <col min="9990" max="10213" width="9" style="3"/>
    <col min="10214" max="10214" width="4.75" style="3" customWidth="1"/>
    <col min="10215" max="10215" width="5.75" style="3" customWidth="1"/>
    <col min="10216" max="10216" width="17.75" style="3" customWidth="1"/>
    <col min="10217" max="10217" width="50.75" style="3" customWidth="1"/>
    <col min="10218" max="10218" width="43.875" style="3" customWidth="1"/>
    <col min="10219" max="10219" width="11.125" style="3" customWidth="1"/>
    <col min="10220" max="10225" width="0" style="3" hidden="1" customWidth="1"/>
    <col min="10226" max="10228" width="11.375" style="3" customWidth="1"/>
    <col min="10229" max="10229" width="12.875" style="3" customWidth="1"/>
    <col min="10230" max="10233" width="11.375" style="3" customWidth="1"/>
    <col min="10234" max="10234" width="20.375" style="3" customWidth="1"/>
    <col min="10235" max="10235" width="7.5" style="3" customWidth="1"/>
    <col min="10236" max="10236" width="9" style="3"/>
    <col min="10237" max="10237" width="11.5" style="3" customWidth="1"/>
    <col min="10238" max="10243" width="9" style="3"/>
    <col min="10244" max="10244" width="15.875" style="3" customWidth="1"/>
    <col min="10245" max="10245" width="23.75" style="3" customWidth="1"/>
    <col min="10246" max="10469" width="9" style="3"/>
    <col min="10470" max="10470" width="4.75" style="3" customWidth="1"/>
    <col min="10471" max="10471" width="5.75" style="3" customWidth="1"/>
    <col min="10472" max="10472" width="17.75" style="3" customWidth="1"/>
    <col min="10473" max="10473" width="50.75" style="3" customWidth="1"/>
    <col min="10474" max="10474" width="43.875" style="3" customWidth="1"/>
    <col min="10475" max="10475" width="11.125" style="3" customWidth="1"/>
    <col min="10476" max="10481" width="0" style="3" hidden="1" customWidth="1"/>
    <col min="10482" max="10484" width="11.375" style="3" customWidth="1"/>
    <col min="10485" max="10485" width="12.875" style="3" customWidth="1"/>
    <col min="10486" max="10489" width="11.375" style="3" customWidth="1"/>
    <col min="10490" max="10490" width="20.375" style="3" customWidth="1"/>
    <col min="10491" max="10491" width="7.5" style="3" customWidth="1"/>
    <col min="10492" max="10492" width="9" style="3"/>
    <col min="10493" max="10493" width="11.5" style="3" customWidth="1"/>
    <col min="10494" max="10499" width="9" style="3"/>
    <col min="10500" max="10500" width="15.875" style="3" customWidth="1"/>
    <col min="10501" max="10501" width="23.75" style="3" customWidth="1"/>
    <col min="10502" max="10725" width="9" style="3"/>
    <col min="10726" max="10726" width="4.75" style="3" customWidth="1"/>
    <col min="10727" max="10727" width="5.75" style="3" customWidth="1"/>
    <col min="10728" max="10728" width="17.75" style="3" customWidth="1"/>
    <col min="10729" max="10729" width="50.75" style="3" customWidth="1"/>
    <col min="10730" max="10730" width="43.875" style="3" customWidth="1"/>
    <col min="10731" max="10731" width="11.125" style="3" customWidth="1"/>
    <col min="10732" max="10737" width="0" style="3" hidden="1" customWidth="1"/>
    <col min="10738" max="10740" width="11.375" style="3" customWidth="1"/>
    <col min="10741" max="10741" width="12.875" style="3" customWidth="1"/>
    <col min="10742" max="10745" width="11.375" style="3" customWidth="1"/>
    <col min="10746" max="10746" width="20.375" style="3" customWidth="1"/>
    <col min="10747" max="10747" width="7.5" style="3" customWidth="1"/>
    <col min="10748" max="10748" width="9" style="3"/>
    <col min="10749" max="10749" width="11.5" style="3" customWidth="1"/>
    <col min="10750" max="10755" width="9" style="3"/>
    <col min="10756" max="10756" width="15.875" style="3" customWidth="1"/>
    <col min="10757" max="10757" width="23.75" style="3" customWidth="1"/>
    <col min="10758" max="10981" width="9" style="3"/>
    <col min="10982" max="10982" width="4.75" style="3" customWidth="1"/>
    <col min="10983" max="10983" width="5.75" style="3" customWidth="1"/>
    <col min="10984" max="10984" width="17.75" style="3" customWidth="1"/>
    <col min="10985" max="10985" width="50.75" style="3" customWidth="1"/>
    <col min="10986" max="10986" width="43.875" style="3" customWidth="1"/>
    <col min="10987" max="10987" width="11.125" style="3" customWidth="1"/>
    <col min="10988" max="10993" width="0" style="3" hidden="1" customWidth="1"/>
    <col min="10994" max="10996" width="11.375" style="3" customWidth="1"/>
    <col min="10997" max="10997" width="12.875" style="3" customWidth="1"/>
    <col min="10998" max="11001" width="11.375" style="3" customWidth="1"/>
    <col min="11002" max="11002" width="20.375" style="3" customWidth="1"/>
    <col min="11003" max="11003" width="7.5" style="3" customWidth="1"/>
    <col min="11004" max="11004" width="9" style="3"/>
    <col min="11005" max="11005" width="11.5" style="3" customWidth="1"/>
    <col min="11006" max="11011" width="9" style="3"/>
    <col min="11012" max="11012" width="15.875" style="3" customWidth="1"/>
    <col min="11013" max="11013" width="23.75" style="3" customWidth="1"/>
    <col min="11014" max="11237" width="9" style="3"/>
    <col min="11238" max="11238" width="4.75" style="3" customWidth="1"/>
    <col min="11239" max="11239" width="5.75" style="3" customWidth="1"/>
    <col min="11240" max="11240" width="17.75" style="3" customWidth="1"/>
    <col min="11241" max="11241" width="50.75" style="3" customWidth="1"/>
    <col min="11242" max="11242" width="43.875" style="3" customWidth="1"/>
    <col min="11243" max="11243" width="11.125" style="3" customWidth="1"/>
    <col min="11244" max="11249" width="0" style="3" hidden="1" customWidth="1"/>
    <col min="11250" max="11252" width="11.375" style="3" customWidth="1"/>
    <col min="11253" max="11253" width="12.875" style="3" customWidth="1"/>
    <col min="11254" max="11257" width="11.375" style="3" customWidth="1"/>
    <col min="11258" max="11258" width="20.375" style="3" customWidth="1"/>
    <col min="11259" max="11259" width="7.5" style="3" customWidth="1"/>
    <col min="11260" max="11260" width="9" style="3"/>
    <col min="11261" max="11261" width="11.5" style="3" customWidth="1"/>
    <col min="11262" max="11267" width="9" style="3"/>
    <col min="11268" max="11268" width="15.875" style="3" customWidth="1"/>
    <col min="11269" max="11269" width="23.75" style="3" customWidth="1"/>
    <col min="11270" max="11493" width="9" style="3"/>
    <col min="11494" max="11494" width="4.75" style="3" customWidth="1"/>
    <col min="11495" max="11495" width="5.75" style="3" customWidth="1"/>
    <col min="11496" max="11496" width="17.75" style="3" customWidth="1"/>
    <col min="11497" max="11497" width="50.75" style="3" customWidth="1"/>
    <col min="11498" max="11498" width="43.875" style="3" customWidth="1"/>
    <col min="11499" max="11499" width="11.125" style="3" customWidth="1"/>
    <col min="11500" max="11505" width="0" style="3" hidden="1" customWidth="1"/>
    <col min="11506" max="11508" width="11.375" style="3" customWidth="1"/>
    <col min="11509" max="11509" width="12.875" style="3" customWidth="1"/>
    <col min="11510" max="11513" width="11.375" style="3" customWidth="1"/>
    <col min="11514" max="11514" width="20.375" style="3" customWidth="1"/>
    <col min="11515" max="11515" width="7.5" style="3" customWidth="1"/>
    <col min="11516" max="11516" width="9" style="3"/>
    <col min="11517" max="11517" width="11.5" style="3" customWidth="1"/>
    <col min="11518" max="11523" width="9" style="3"/>
    <col min="11524" max="11524" width="15.875" style="3" customWidth="1"/>
    <col min="11525" max="11525" width="23.75" style="3" customWidth="1"/>
    <col min="11526" max="11749" width="9" style="3"/>
    <col min="11750" max="11750" width="4.75" style="3" customWidth="1"/>
    <col min="11751" max="11751" width="5.75" style="3" customWidth="1"/>
    <col min="11752" max="11752" width="17.75" style="3" customWidth="1"/>
    <col min="11753" max="11753" width="50.75" style="3" customWidth="1"/>
    <col min="11754" max="11754" width="43.875" style="3" customWidth="1"/>
    <col min="11755" max="11755" width="11.125" style="3" customWidth="1"/>
    <col min="11756" max="11761" width="0" style="3" hidden="1" customWidth="1"/>
    <col min="11762" max="11764" width="11.375" style="3" customWidth="1"/>
    <col min="11765" max="11765" width="12.875" style="3" customWidth="1"/>
    <col min="11766" max="11769" width="11.375" style="3" customWidth="1"/>
    <col min="11770" max="11770" width="20.375" style="3" customWidth="1"/>
    <col min="11771" max="11771" width="7.5" style="3" customWidth="1"/>
    <col min="11772" max="11772" width="9" style="3"/>
    <col min="11773" max="11773" width="11.5" style="3" customWidth="1"/>
    <col min="11774" max="11779" width="9" style="3"/>
    <col min="11780" max="11780" width="15.875" style="3" customWidth="1"/>
    <col min="11781" max="11781" width="23.75" style="3" customWidth="1"/>
    <col min="11782" max="12005" width="9" style="3"/>
    <col min="12006" max="12006" width="4.75" style="3" customWidth="1"/>
    <col min="12007" max="12007" width="5.75" style="3" customWidth="1"/>
    <col min="12008" max="12008" width="17.75" style="3" customWidth="1"/>
    <col min="12009" max="12009" width="50.75" style="3" customWidth="1"/>
    <col min="12010" max="12010" width="43.875" style="3" customWidth="1"/>
    <col min="12011" max="12011" width="11.125" style="3" customWidth="1"/>
    <col min="12012" max="12017" width="0" style="3" hidden="1" customWidth="1"/>
    <col min="12018" max="12020" width="11.375" style="3" customWidth="1"/>
    <col min="12021" max="12021" width="12.875" style="3" customWidth="1"/>
    <col min="12022" max="12025" width="11.375" style="3" customWidth="1"/>
    <col min="12026" max="12026" width="20.375" style="3" customWidth="1"/>
    <col min="12027" max="12027" width="7.5" style="3" customWidth="1"/>
    <col min="12028" max="12028" width="9" style="3"/>
    <col min="12029" max="12029" width="11.5" style="3" customWidth="1"/>
    <col min="12030" max="12035" width="9" style="3"/>
    <col min="12036" max="12036" width="15.875" style="3" customWidth="1"/>
    <col min="12037" max="12037" width="23.75" style="3" customWidth="1"/>
    <col min="12038" max="12261" width="9" style="3"/>
    <col min="12262" max="12262" width="4.75" style="3" customWidth="1"/>
    <col min="12263" max="12263" width="5.75" style="3" customWidth="1"/>
    <col min="12264" max="12264" width="17.75" style="3" customWidth="1"/>
    <col min="12265" max="12265" width="50.75" style="3" customWidth="1"/>
    <col min="12266" max="12266" width="43.875" style="3" customWidth="1"/>
    <col min="12267" max="12267" width="11.125" style="3" customWidth="1"/>
    <col min="12268" max="12273" width="0" style="3" hidden="1" customWidth="1"/>
    <col min="12274" max="12276" width="11.375" style="3" customWidth="1"/>
    <col min="12277" max="12277" width="12.875" style="3" customWidth="1"/>
    <col min="12278" max="12281" width="11.375" style="3" customWidth="1"/>
    <col min="12282" max="12282" width="20.375" style="3" customWidth="1"/>
    <col min="12283" max="12283" width="7.5" style="3" customWidth="1"/>
    <col min="12284" max="12284" width="9" style="3"/>
    <col min="12285" max="12285" width="11.5" style="3" customWidth="1"/>
    <col min="12286" max="12291" width="9" style="3"/>
    <col min="12292" max="12292" width="15.875" style="3" customWidth="1"/>
    <col min="12293" max="12293" width="23.75" style="3" customWidth="1"/>
    <col min="12294" max="12517" width="9" style="3"/>
    <col min="12518" max="12518" width="4.75" style="3" customWidth="1"/>
    <col min="12519" max="12519" width="5.75" style="3" customWidth="1"/>
    <col min="12520" max="12520" width="17.75" style="3" customWidth="1"/>
    <col min="12521" max="12521" width="50.75" style="3" customWidth="1"/>
    <col min="12522" max="12522" width="43.875" style="3" customWidth="1"/>
    <col min="12523" max="12523" width="11.125" style="3" customWidth="1"/>
    <col min="12524" max="12529" width="0" style="3" hidden="1" customWidth="1"/>
    <col min="12530" max="12532" width="11.375" style="3" customWidth="1"/>
    <col min="12533" max="12533" width="12.875" style="3" customWidth="1"/>
    <col min="12534" max="12537" width="11.375" style="3" customWidth="1"/>
    <col min="12538" max="12538" width="20.375" style="3" customWidth="1"/>
    <col min="12539" max="12539" width="7.5" style="3" customWidth="1"/>
    <col min="12540" max="12540" width="9" style="3"/>
    <col min="12541" max="12541" width="11.5" style="3" customWidth="1"/>
    <col min="12542" max="12547" width="9" style="3"/>
    <col min="12548" max="12548" width="15.875" style="3" customWidth="1"/>
    <col min="12549" max="12549" width="23.75" style="3" customWidth="1"/>
    <col min="12550" max="12773" width="9" style="3"/>
    <col min="12774" max="12774" width="4.75" style="3" customWidth="1"/>
    <col min="12775" max="12775" width="5.75" style="3" customWidth="1"/>
    <col min="12776" max="12776" width="17.75" style="3" customWidth="1"/>
    <col min="12777" max="12777" width="50.75" style="3" customWidth="1"/>
    <col min="12778" max="12778" width="43.875" style="3" customWidth="1"/>
    <col min="12779" max="12779" width="11.125" style="3" customWidth="1"/>
    <col min="12780" max="12785" width="0" style="3" hidden="1" customWidth="1"/>
    <col min="12786" max="12788" width="11.375" style="3" customWidth="1"/>
    <col min="12789" max="12789" width="12.875" style="3" customWidth="1"/>
    <col min="12790" max="12793" width="11.375" style="3" customWidth="1"/>
    <col min="12794" max="12794" width="20.375" style="3" customWidth="1"/>
    <col min="12795" max="12795" width="7.5" style="3" customWidth="1"/>
    <col min="12796" max="12796" width="9" style="3"/>
    <col min="12797" max="12797" width="11.5" style="3" customWidth="1"/>
    <col min="12798" max="12803" width="9" style="3"/>
    <col min="12804" max="12804" width="15.875" style="3" customWidth="1"/>
    <col min="12805" max="12805" width="23.75" style="3" customWidth="1"/>
    <col min="12806" max="13029" width="9" style="3"/>
    <col min="13030" max="13030" width="4.75" style="3" customWidth="1"/>
    <col min="13031" max="13031" width="5.75" style="3" customWidth="1"/>
    <col min="13032" max="13032" width="17.75" style="3" customWidth="1"/>
    <col min="13033" max="13033" width="50.75" style="3" customWidth="1"/>
    <col min="13034" max="13034" width="43.875" style="3" customWidth="1"/>
    <col min="13035" max="13035" width="11.125" style="3" customWidth="1"/>
    <col min="13036" max="13041" width="0" style="3" hidden="1" customWidth="1"/>
    <col min="13042" max="13044" width="11.375" style="3" customWidth="1"/>
    <col min="13045" max="13045" width="12.875" style="3" customWidth="1"/>
    <col min="13046" max="13049" width="11.375" style="3" customWidth="1"/>
    <col min="13050" max="13050" width="20.375" style="3" customWidth="1"/>
    <col min="13051" max="13051" width="7.5" style="3" customWidth="1"/>
    <col min="13052" max="13052" width="9" style="3"/>
    <col min="13053" max="13053" width="11.5" style="3" customWidth="1"/>
    <col min="13054" max="13059" width="9" style="3"/>
    <col min="13060" max="13060" width="15.875" style="3" customWidth="1"/>
    <col min="13061" max="13061" width="23.75" style="3" customWidth="1"/>
    <col min="13062" max="13285" width="9" style="3"/>
    <col min="13286" max="13286" width="4.75" style="3" customWidth="1"/>
    <col min="13287" max="13287" width="5.75" style="3" customWidth="1"/>
    <col min="13288" max="13288" width="17.75" style="3" customWidth="1"/>
    <col min="13289" max="13289" width="50.75" style="3" customWidth="1"/>
    <col min="13290" max="13290" width="43.875" style="3" customWidth="1"/>
    <col min="13291" max="13291" width="11.125" style="3" customWidth="1"/>
    <col min="13292" max="13297" width="0" style="3" hidden="1" customWidth="1"/>
    <col min="13298" max="13300" width="11.375" style="3" customWidth="1"/>
    <col min="13301" max="13301" width="12.875" style="3" customWidth="1"/>
    <col min="13302" max="13305" width="11.375" style="3" customWidth="1"/>
    <col min="13306" max="13306" width="20.375" style="3" customWidth="1"/>
    <col min="13307" max="13307" width="7.5" style="3" customWidth="1"/>
    <col min="13308" max="13308" width="9" style="3"/>
    <col min="13309" max="13309" width="11.5" style="3" customWidth="1"/>
    <col min="13310" max="13315" width="9" style="3"/>
    <col min="13316" max="13316" width="15.875" style="3" customWidth="1"/>
    <col min="13317" max="13317" width="23.75" style="3" customWidth="1"/>
    <col min="13318" max="13541" width="9" style="3"/>
    <col min="13542" max="13542" width="4.75" style="3" customWidth="1"/>
    <col min="13543" max="13543" width="5.75" style="3" customWidth="1"/>
    <col min="13544" max="13544" width="17.75" style="3" customWidth="1"/>
    <col min="13545" max="13545" width="50.75" style="3" customWidth="1"/>
    <col min="13546" max="13546" width="43.875" style="3" customWidth="1"/>
    <col min="13547" max="13547" width="11.125" style="3" customWidth="1"/>
    <col min="13548" max="13553" width="0" style="3" hidden="1" customWidth="1"/>
    <col min="13554" max="13556" width="11.375" style="3" customWidth="1"/>
    <col min="13557" max="13557" width="12.875" style="3" customWidth="1"/>
    <col min="13558" max="13561" width="11.375" style="3" customWidth="1"/>
    <col min="13562" max="13562" width="20.375" style="3" customWidth="1"/>
    <col min="13563" max="13563" width="7.5" style="3" customWidth="1"/>
    <col min="13564" max="13564" width="9" style="3"/>
    <col min="13565" max="13565" width="11.5" style="3" customWidth="1"/>
    <col min="13566" max="13571" width="9" style="3"/>
    <col min="13572" max="13572" width="15.875" style="3" customWidth="1"/>
    <col min="13573" max="13573" width="23.75" style="3" customWidth="1"/>
    <col min="13574" max="13797" width="9" style="3"/>
    <col min="13798" max="13798" width="4.75" style="3" customWidth="1"/>
    <col min="13799" max="13799" width="5.75" style="3" customWidth="1"/>
    <col min="13800" max="13800" width="17.75" style="3" customWidth="1"/>
    <col min="13801" max="13801" width="50.75" style="3" customWidth="1"/>
    <col min="13802" max="13802" width="43.875" style="3" customWidth="1"/>
    <col min="13803" max="13803" width="11.125" style="3" customWidth="1"/>
    <col min="13804" max="13809" width="0" style="3" hidden="1" customWidth="1"/>
    <col min="13810" max="13812" width="11.375" style="3" customWidth="1"/>
    <col min="13813" max="13813" width="12.875" style="3" customWidth="1"/>
    <col min="13814" max="13817" width="11.375" style="3" customWidth="1"/>
    <col min="13818" max="13818" width="20.375" style="3" customWidth="1"/>
    <col min="13819" max="13819" width="7.5" style="3" customWidth="1"/>
    <col min="13820" max="13820" width="9" style="3"/>
    <col min="13821" max="13821" width="11.5" style="3" customWidth="1"/>
    <col min="13822" max="13827" width="9" style="3"/>
    <col min="13828" max="13828" width="15.875" style="3" customWidth="1"/>
    <col min="13829" max="13829" width="23.75" style="3" customWidth="1"/>
    <col min="13830" max="14053" width="9" style="3"/>
    <col min="14054" max="14054" width="4.75" style="3" customWidth="1"/>
    <col min="14055" max="14055" width="5.75" style="3" customWidth="1"/>
    <col min="14056" max="14056" width="17.75" style="3" customWidth="1"/>
    <col min="14057" max="14057" width="50.75" style="3" customWidth="1"/>
    <col min="14058" max="14058" width="43.875" style="3" customWidth="1"/>
    <col min="14059" max="14059" width="11.125" style="3" customWidth="1"/>
    <col min="14060" max="14065" width="0" style="3" hidden="1" customWidth="1"/>
    <col min="14066" max="14068" width="11.375" style="3" customWidth="1"/>
    <col min="14069" max="14069" width="12.875" style="3" customWidth="1"/>
    <col min="14070" max="14073" width="11.375" style="3" customWidth="1"/>
    <col min="14074" max="14074" width="20.375" style="3" customWidth="1"/>
    <col min="14075" max="14075" width="7.5" style="3" customWidth="1"/>
    <col min="14076" max="14076" width="9" style="3"/>
    <col min="14077" max="14077" width="11.5" style="3" customWidth="1"/>
    <col min="14078" max="14083" width="9" style="3"/>
    <col min="14084" max="14084" width="15.875" style="3" customWidth="1"/>
    <col min="14085" max="14085" width="23.75" style="3" customWidth="1"/>
    <col min="14086" max="14309" width="9" style="3"/>
    <col min="14310" max="14310" width="4.75" style="3" customWidth="1"/>
    <col min="14311" max="14311" width="5.75" style="3" customWidth="1"/>
    <col min="14312" max="14312" width="17.75" style="3" customWidth="1"/>
    <col min="14313" max="14313" width="50.75" style="3" customWidth="1"/>
    <col min="14314" max="14314" width="43.875" style="3" customWidth="1"/>
    <col min="14315" max="14315" width="11.125" style="3" customWidth="1"/>
    <col min="14316" max="14321" width="0" style="3" hidden="1" customWidth="1"/>
    <col min="14322" max="14324" width="11.375" style="3" customWidth="1"/>
    <col min="14325" max="14325" width="12.875" style="3" customWidth="1"/>
    <col min="14326" max="14329" width="11.375" style="3" customWidth="1"/>
    <col min="14330" max="14330" width="20.375" style="3" customWidth="1"/>
    <col min="14331" max="14331" width="7.5" style="3" customWidth="1"/>
    <col min="14332" max="14332" width="9" style="3"/>
    <col min="14333" max="14333" width="11.5" style="3" customWidth="1"/>
    <col min="14334" max="14339" width="9" style="3"/>
    <col min="14340" max="14340" width="15.875" style="3" customWidth="1"/>
    <col min="14341" max="14341" width="23.75" style="3" customWidth="1"/>
    <col min="14342" max="14565" width="9" style="3"/>
    <col min="14566" max="14566" width="4.75" style="3" customWidth="1"/>
    <col min="14567" max="14567" width="5.75" style="3" customWidth="1"/>
    <col min="14568" max="14568" width="17.75" style="3" customWidth="1"/>
    <col min="14569" max="14569" width="50.75" style="3" customWidth="1"/>
    <col min="14570" max="14570" width="43.875" style="3" customWidth="1"/>
    <col min="14571" max="14571" width="11.125" style="3" customWidth="1"/>
    <col min="14572" max="14577" width="0" style="3" hidden="1" customWidth="1"/>
    <col min="14578" max="14580" width="11.375" style="3" customWidth="1"/>
    <col min="14581" max="14581" width="12.875" style="3" customWidth="1"/>
    <col min="14582" max="14585" width="11.375" style="3" customWidth="1"/>
    <col min="14586" max="14586" width="20.375" style="3" customWidth="1"/>
    <col min="14587" max="14587" width="7.5" style="3" customWidth="1"/>
    <col min="14588" max="14588" width="9" style="3"/>
    <col min="14589" max="14589" width="11.5" style="3" customWidth="1"/>
    <col min="14590" max="14595" width="9" style="3"/>
    <col min="14596" max="14596" width="15.875" style="3" customWidth="1"/>
    <col min="14597" max="14597" width="23.75" style="3" customWidth="1"/>
    <col min="14598" max="14821" width="9" style="3"/>
    <col min="14822" max="14822" width="4.75" style="3" customWidth="1"/>
    <col min="14823" max="14823" width="5.75" style="3" customWidth="1"/>
    <col min="14824" max="14824" width="17.75" style="3" customWidth="1"/>
    <col min="14825" max="14825" width="50.75" style="3" customWidth="1"/>
    <col min="14826" max="14826" width="43.875" style="3" customWidth="1"/>
    <col min="14827" max="14827" width="11.125" style="3" customWidth="1"/>
    <col min="14828" max="14833" width="0" style="3" hidden="1" customWidth="1"/>
    <col min="14834" max="14836" width="11.375" style="3" customWidth="1"/>
    <col min="14837" max="14837" width="12.875" style="3" customWidth="1"/>
    <col min="14838" max="14841" width="11.375" style="3" customWidth="1"/>
    <col min="14842" max="14842" width="20.375" style="3" customWidth="1"/>
    <col min="14843" max="14843" width="7.5" style="3" customWidth="1"/>
    <col min="14844" max="14844" width="9" style="3"/>
    <col min="14845" max="14845" width="11.5" style="3" customWidth="1"/>
    <col min="14846" max="14851" width="9" style="3"/>
    <col min="14852" max="14852" width="15.875" style="3" customWidth="1"/>
    <col min="14853" max="14853" width="23.75" style="3" customWidth="1"/>
    <col min="14854" max="15077" width="9" style="3"/>
    <col min="15078" max="15078" width="4.75" style="3" customWidth="1"/>
    <col min="15079" max="15079" width="5.75" style="3" customWidth="1"/>
    <col min="15080" max="15080" width="17.75" style="3" customWidth="1"/>
    <col min="15081" max="15081" width="50.75" style="3" customWidth="1"/>
    <col min="15082" max="15082" width="43.875" style="3" customWidth="1"/>
    <col min="15083" max="15083" width="11.125" style="3" customWidth="1"/>
    <col min="15084" max="15089" width="0" style="3" hidden="1" customWidth="1"/>
    <col min="15090" max="15092" width="11.375" style="3" customWidth="1"/>
    <col min="15093" max="15093" width="12.875" style="3" customWidth="1"/>
    <col min="15094" max="15097" width="11.375" style="3" customWidth="1"/>
    <col min="15098" max="15098" width="20.375" style="3" customWidth="1"/>
    <col min="15099" max="15099" width="7.5" style="3" customWidth="1"/>
    <col min="15100" max="15100" width="9" style="3"/>
    <col min="15101" max="15101" width="11.5" style="3" customWidth="1"/>
    <col min="15102" max="15107" width="9" style="3"/>
    <col min="15108" max="15108" width="15.875" style="3" customWidth="1"/>
    <col min="15109" max="15109" width="23.75" style="3" customWidth="1"/>
    <col min="15110" max="15333" width="9" style="3"/>
    <col min="15334" max="15334" width="4.75" style="3" customWidth="1"/>
    <col min="15335" max="15335" width="5.75" style="3" customWidth="1"/>
    <col min="15336" max="15336" width="17.75" style="3" customWidth="1"/>
    <col min="15337" max="15337" width="50.75" style="3" customWidth="1"/>
    <col min="15338" max="15338" width="43.875" style="3" customWidth="1"/>
    <col min="15339" max="15339" width="11.125" style="3" customWidth="1"/>
    <col min="15340" max="15345" width="0" style="3" hidden="1" customWidth="1"/>
    <col min="15346" max="15348" width="11.375" style="3" customWidth="1"/>
    <col min="15349" max="15349" width="12.875" style="3" customWidth="1"/>
    <col min="15350" max="15353" width="11.375" style="3" customWidth="1"/>
    <col min="15354" max="15354" width="20.375" style="3" customWidth="1"/>
    <col min="15355" max="15355" width="7.5" style="3" customWidth="1"/>
    <col min="15356" max="15356" width="9" style="3"/>
    <col min="15357" max="15357" width="11.5" style="3" customWidth="1"/>
    <col min="15358" max="15363" width="9" style="3"/>
    <col min="15364" max="15364" width="15.875" style="3" customWidth="1"/>
    <col min="15365" max="15365" width="23.75" style="3" customWidth="1"/>
    <col min="15366" max="15589" width="9" style="3"/>
    <col min="15590" max="15590" width="4.75" style="3" customWidth="1"/>
    <col min="15591" max="15591" width="5.75" style="3" customWidth="1"/>
    <col min="15592" max="15592" width="17.75" style="3" customWidth="1"/>
    <col min="15593" max="15593" width="50.75" style="3" customWidth="1"/>
    <col min="15594" max="15594" width="43.875" style="3" customWidth="1"/>
    <col min="15595" max="15595" width="11.125" style="3" customWidth="1"/>
    <col min="15596" max="15601" width="0" style="3" hidden="1" customWidth="1"/>
    <col min="15602" max="15604" width="11.375" style="3" customWidth="1"/>
    <col min="15605" max="15605" width="12.875" style="3" customWidth="1"/>
    <col min="15606" max="15609" width="11.375" style="3" customWidth="1"/>
    <col min="15610" max="15610" width="20.375" style="3" customWidth="1"/>
    <col min="15611" max="15611" width="7.5" style="3" customWidth="1"/>
    <col min="15612" max="15612" width="9" style="3"/>
    <col min="15613" max="15613" width="11.5" style="3" customWidth="1"/>
    <col min="15614" max="15619" width="9" style="3"/>
    <col min="15620" max="15620" width="15.875" style="3" customWidth="1"/>
    <col min="15621" max="15621" width="23.75" style="3" customWidth="1"/>
    <col min="15622" max="15845" width="9" style="3"/>
    <col min="15846" max="15846" width="4.75" style="3" customWidth="1"/>
    <col min="15847" max="15847" width="5.75" style="3" customWidth="1"/>
    <col min="15848" max="15848" width="17.75" style="3" customWidth="1"/>
    <col min="15849" max="15849" width="50.75" style="3" customWidth="1"/>
    <col min="15850" max="15850" width="43.875" style="3" customWidth="1"/>
    <col min="15851" max="15851" width="11.125" style="3" customWidth="1"/>
    <col min="15852" max="15857" width="0" style="3" hidden="1" customWidth="1"/>
    <col min="15858" max="15860" width="11.375" style="3" customWidth="1"/>
    <col min="15861" max="15861" width="12.875" style="3" customWidth="1"/>
    <col min="15862" max="15865" width="11.375" style="3" customWidth="1"/>
    <col min="15866" max="15866" width="20.375" style="3" customWidth="1"/>
    <col min="15867" max="15867" width="7.5" style="3" customWidth="1"/>
    <col min="15868" max="15868" width="9" style="3"/>
    <col min="15869" max="15869" width="11.5" style="3" customWidth="1"/>
    <col min="15870" max="15875" width="9" style="3"/>
    <col min="15876" max="15876" width="15.875" style="3" customWidth="1"/>
    <col min="15877" max="15877" width="23.75" style="3" customWidth="1"/>
    <col min="15878" max="16101" width="9" style="3"/>
    <col min="16102" max="16102" width="4.75" style="3" customWidth="1"/>
    <col min="16103" max="16103" width="5.75" style="3" customWidth="1"/>
    <col min="16104" max="16104" width="17.75" style="3" customWidth="1"/>
    <col min="16105" max="16105" width="50.75" style="3" customWidth="1"/>
    <col min="16106" max="16106" width="43.875" style="3" customWidth="1"/>
    <col min="16107" max="16107" width="11.125" style="3" customWidth="1"/>
    <col min="16108" max="16113" width="0" style="3" hidden="1" customWidth="1"/>
    <col min="16114" max="16116" width="11.375" style="3" customWidth="1"/>
    <col min="16117" max="16117" width="12.875" style="3" customWidth="1"/>
    <col min="16118" max="16121" width="11.375" style="3" customWidth="1"/>
    <col min="16122" max="16122" width="20.375" style="3" customWidth="1"/>
    <col min="16123" max="16123" width="7.5" style="3" customWidth="1"/>
    <col min="16124" max="16124" width="9" style="3"/>
    <col min="16125" max="16125" width="11.5" style="3" customWidth="1"/>
    <col min="16126" max="16131" width="9" style="3"/>
    <col min="16132" max="16132" width="15.875" style="3" customWidth="1"/>
    <col min="16133" max="16133" width="23.75" style="3" customWidth="1"/>
    <col min="16134" max="16384" width="9" style="3"/>
  </cols>
  <sheetData>
    <row r="1" spans="1:19" ht="34.5" customHeight="1" x14ac:dyDescent="0.3">
      <c r="A1" s="80"/>
      <c r="B1" s="80"/>
      <c r="C1" s="80"/>
      <c r="D1" s="80"/>
      <c r="E1" s="80"/>
      <c r="F1" s="80"/>
      <c r="G1" s="80"/>
      <c r="H1" s="137"/>
      <c r="I1" s="137"/>
      <c r="J1" s="137"/>
      <c r="K1" s="137"/>
      <c r="L1" s="137"/>
      <c r="M1" s="137"/>
      <c r="N1" s="137"/>
      <c r="O1" s="137"/>
      <c r="P1" s="131"/>
      <c r="Q1" s="132"/>
      <c r="R1" s="132"/>
      <c r="S1" s="132"/>
    </row>
    <row r="2" spans="1:19" ht="33.75" customHeight="1" x14ac:dyDescent="0.3">
      <c r="A2" s="80"/>
      <c r="B2" s="80"/>
      <c r="C2" s="80"/>
      <c r="D2" s="80"/>
      <c r="E2" s="80"/>
      <c r="F2" s="80"/>
      <c r="G2" s="80"/>
      <c r="H2" s="137"/>
      <c r="I2" s="137"/>
      <c r="J2" s="137"/>
      <c r="K2" s="137"/>
      <c r="L2" s="137"/>
      <c r="M2" s="137"/>
      <c r="N2" s="137"/>
      <c r="O2" s="137"/>
      <c r="P2" s="133"/>
      <c r="Q2" s="134"/>
      <c r="R2" s="134"/>
      <c r="S2" s="134"/>
    </row>
    <row r="3" spans="1:19" ht="26.25" customHeight="1" x14ac:dyDescent="0.3">
      <c r="A3" s="80"/>
      <c r="B3" s="80"/>
      <c r="C3" s="80"/>
      <c r="D3" s="80"/>
      <c r="E3" s="80"/>
      <c r="F3" s="80"/>
      <c r="G3" s="80"/>
      <c r="H3" s="137"/>
      <c r="I3" s="137"/>
      <c r="J3" s="137"/>
      <c r="K3" s="137"/>
      <c r="L3" s="137"/>
      <c r="M3" s="137"/>
      <c r="N3" s="137"/>
      <c r="O3" s="137"/>
      <c r="P3" s="133"/>
      <c r="Q3" s="134"/>
      <c r="R3" s="134"/>
      <c r="S3" s="134"/>
    </row>
    <row r="4" spans="1:19" s="1" customFormat="1" ht="20.100000000000001" customHeight="1" x14ac:dyDescent="0.3">
      <c r="A4" s="80"/>
      <c r="B4" s="80"/>
      <c r="C4" s="80"/>
      <c r="D4" s="80"/>
      <c r="E4" s="80"/>
      <c r="F4" s="80"/>
      <c r="G4" s="80"/>
      <c r="H4" s="137"/>
      <c r="I4" s="137"/>
      <c r="J4" s="137"/>
      <c r="K4" s="137"/>
      <c r="L4" s="137"/>
      <c r="M4" s="137"/>
      <c r="N4" s="137"/>
      <c r="O4" s="137"/>
      <c r="P4" s="133"/>
      <c r="Q4" s="134"/>
      <c r="R4" s="134"/>
      <c r="S4" s="134"/>
    </row>
    <row r="5" spans="1:19" s="1" customFormat="1" ht="30" customHeight="1" x14ac:dyDescent="0.3">
      <c r="A5" s="80"/>
      <c r="B5" s="80"/>
      <c r="C5" s="80"/>
      <c r="D5" s="80"/>
      <c r="E5" s="80"/>
      <c r="F5" s="80"/>
      <c r="G5" s="80"/>
      <c r="H5" s="137"/>
      <c r="I5" s="137"/>
      <c r="J5" s="137"/>
      <c r="K5" s="137"/>
      <c r="L5" s="137"/>
      <c r="M5" s="137"/>
      <c r="N5" s="137"/>
      <c r="O5" s="137"/>
      <c r="P5" s="133"/>
      <c r="Q5" s="134"/>
      <c r="R5" s="134"/>
      <c r="S5" s="134"/>
    </row>
    <row r="6" spans="1:19" ht="33.75" customHeight="1" thickBot="1" x14ac:dyDescent="0.35">
      <c r="A6" s="139" t="s">
        <v>49</v>
      </c>
      <c r="B6" s="139"/>
      <c r="C6" s="139"/>
      <c r="D6" s="139"/>
      <c r="E6" s="139"/>
      <c r="F6" s="139"/>
      <c r="G6" s="139"/>
      <c r="H6" s="138"/>
      <c r="I6" s="138"/>
      <c r="J6" s="138"/>
      <c r="K6" s="138"/>
      <c r="L6" s="138"/>
      <c r="M6" s="138"/>
      <c r="N6" s="138"/>
      <c r="O6" s="138"/>
      <c r="P6" s="135"/>
      <c r="Q6" s="136"/>
      <c r="R6" s="136"/>
      <c r="S6" s="136"/>
    </row>
    <row r="7" spans="1:19" s="9" customFormat="1" ht="36.75" customHeight="1" x14ac:dyDescent="0.3">
      <c r="B7" s="73"/>
      <c r="C7" s="75" t="s">
        <v>66</v>
      </c>
      <c r="D7" s="77" t="s">
        <v>19</v>
      </c>
      <c r="E7" s="53" t="s">
        <v>67</v>
      </c>
      <c r="F7" s="54"/>
      <c r="G7" s="77" t="s">
        <v>68</v>
      </c>
      <c r="H7" s="53" t="s">
        <v>69</v>
      </c>
      <c r="I7" s="54"/>
      <c r="J7" s="10" t="s">
        <v>70</v>
      </c>
      <c r="K7" s="84" t="s">
        <v>40</v>
      </c>
      <c r="L7" s="77" t="s">
        <v>35</v>
      </c>
      <c r="M7" s="11" t="s">
        <v>72</v>
      </c>
      <c r="N7" s="11" t="s">
        <v>73</v>
      </c>
      <c r="O7" s="12" t="s">
        <v>74</v>
      </c>
      <c r="P7" s="100" t="s">
        <v>75</v>
      </c>
      <c r="Q7" s="101"/>
      <c r="R7" s="101"/>
      <c r="S7" s="102"/>
    </row>
    <row r="8" spans="1:19" s="9" customFormat="1" ht="21" thickBot="1" x14ac:dyDescent="0.35">
      <c r="B8" s="74"/>
      <c r="C8" s="76"/>
      <c r="D8" s="78"/>
      <c r="E8" s="55"/>
      <c r="F8" s="56"/>
      <c r="G8" s="78"/>
      <c r="H8" s="55"/>
      <c r="I8" s="56"/>
      <c r="J8" s="13" t="s">
        <v>71</v>
      </c>
      <c r="K8" s="85"/>
      <c r="L8" s="78"/>
      <c r="M8" s="14" t="s">
        <v>39</v>
      </c>
      <c r="N8" s="15" t="s">
        <v>36</v>
      </c>
      <c r="O8" s="16" t="s">
        <v>37</v>
      </c>
      <c r="P8" s="103" t="s">
        <v>38</v>
      </c>
      <c r="Q8" s="104"/>
      <c r="R8" s="105"/>
      <c r="S8" s="17" t="s">
        <v>41</v>
      </c>
    </row>
    <row r="9" spans="1:19" s="9" customFormat="1" ht="16.5" customHeight="1" x14ac:dyDescent="0.3">
      <c r="B9" s="20" t="s">
        <v>20</v>
      </c>
      <c r="C9" s="111" t="s">
        <v>43</v>
      </c>
      <c r="D9" s="79">
        <v>1</v>
      </c>
      <c r="E9" s="50"/>
      <c r="F9" s="92"/>
      <c r="G9" s="91" t="s">
        <v>4</v>
      </c>
      <c r="H9" s="99" t="s">
        <v>21</v>
      </c>
      <c r="I9" s="91" t="s">
        <v>8</v>
      </c>
      <c r="J9" s="118">
        <v>25000</v>
      </c>
      <c r="K9" s="117" t="s">
        <v>50</v>
      </c>
      <c r="L9" s="82">
        <v>8809099264360</v>
      </c>
      <c r="M9" s="59">
        <v>0.11</v>
      </c>
      <c r="N9" s="61">
        <v>60</v>
      </c>
      <c r="O9" s="63">
        <v>6.7</v>
      </c>
      <c r="P9" s="65">
        <v>405</v>
      </c>
      <c r="Q9" s="67">
        <v>255</v>
      </c>
      <c r="R9" s="67">
        <v>137</v>
      </c>
      <c r="S9" s="106">
        <f>R9*Q9*P9/1000000000</f>
        <v>1.4148674999999999E-2</v>
      </c>
    </row>
    <row r="10" spans="1:19" s="9" customFormat="1" ht="16.5" customHeight="1" x14ac:dyDescent="0.3">
      <c r="B10" s="21"/>
      <c r="C10" s="112"/>
      <c r="D10" s="47"/>
      <c r="E10" s="50"/>
      <c r="F10" s="68"/>
      <c r="G10" s="26"/>
      <c r="H10" s="58"/>
      <c r="I10" s="26"/>
      <c r="J10" s="69"/>
      <c r="K10" s="43"/>
      <c r="L10" s="83"/>
      <c r="M10" s="60"/>
      <c r="N10" s="62"/>
      <c r="O10" s="64"/>
      <c r="P10" s="66"/>
      <c r="Q10" s="66"/>
      <c r="R10" s="66"/>
      <c r="S10" s="45"/>
    </row>
    <row r="11" spans="1:19" s="9" customFormat="1" ht="16.5" customHeight="1" x14ac:dyDescent="0.3">
      <c r="B11" s="21"/>
      <c r="C11" s="112"/>
      <c r="D11" s="47"/>
      <c r="E11" s="50"/>
      <c r="F11" s="68"/>
      <c r="G11" s="26"/>
      <c r="H11" s="58"/>
      <c r="I11" s="26"/>
      <c r="J11" s="69"/>
      <c r="K11" s="43"/>
      <c r="L11" s="83"/>
      <c r="M11" s="60"/>
      <c r="N11" s="62"/>
      <c r="O11" s="64"/>
      <c r="P11" s="66"/>
      <c r="Q11" s="66"/>
      <c r="R11" s="66"/>
      <c r="S11" s="45"/>
    </row>
    <row r="12" spans="1:19" s="9" customFormat="1" ht="16.5" customHeight="1" x14ac:dyDescent="0.3">
      <c r="B12" s="21"/>
      <c r="C12" s="112"/>
      <c r="D12" s="47"/>
      <c r="E12" s="50"/>
      <c r="F12" s="68"/>
      <c r="G12" s="26"/>
      <c r="H12" s="58"/>
      <c r="I12" s="26"/>
      <c r="J12" s="69"/>
      <c r="K12" s="43"/>
      <c r="L12" s="83"/>
      <c r="M12" s="60"/>
      <c r="N12" s="62"/>
      <c r="O12" s="64"/>
      <c r="P12" s="66"/>
      <c r="Q12" s="66"/>
      <c r="R12" s="66"/>
      <c r="S12" s="45"/>
    </row>
    <row r="13" spans="1:19" s="9" customFormat="1" ht="16.5" customHeight="1" x14ac:dyDescent="0.3">
      <c r="B13" s="21"/>
      <c r="C13" s="112"/>
      <c r="D13" s="47">
        <v>2</v>
      </c>
      <c r="E13" s="49"/>
      <c r="F13" s="68"/>
      <c r="G13" s="26" t="s">
        <v>6</v>
      </c>
      <c r="H13" s="57" t="s">
        <v>22</v>
      </c>
      <c r="I13" s="26" t="s">
        <v>9</v>
      </c>
      <c r="J13" s="69">
        <v>18000</v>
      </c>
      <c r="K13" s="43" t="s">
        <v>50</v>
      </c>
      <c r="L13" s="83">
        <v>8809099264353</v>
      </c>
      <c r="M13" s="60">
        <v>0.28000000000000003</v>
      </c>
      <c r="N13" s="62">
        <v>50</v>
      </c>
      <c r="O13" s="86">
        <v>14</v>
      </c>
      <c r="P13" s="34">
        <v>567</v>
      </c>
      <c r="Q13" s="66">
        <v>295</v>
      </c>
      <c r="R13" s="66">
        <v>168</v>
      </c>
      <c r="S13" s="45">
        <f t="shared" ref="S13" si="0">R13*Q13*P13/1000000000</f>
        <v>2.810052E-2</v>
      </c>
    </row>
    <row r="14" spans="1:19" s="9" customFormat="1" ht="16.5" customHeight="1" x14ac:dyDescent="0.3">
      <c r="B14" s="21"/>
      <c r="C14" s="112"/>
      <c r="D14" s="47"/>
      <c r="E14" s="50"/>
      <c r="F14" s="68"/>
      <c r="G14" s="26"/>
      <c r="H14" s="58"/>
      <c r="I14" s="26"/>
      <c r="J14" s="69"/>
      <c r="K14" s="43"/>
      <c r="L14" s="83"/>
      <c r="M14" s="60"/>
      <c r="N14" s="62"/>
      <c r="O14" s="87"/>
      <c r="P14" s="35"/>
      <c r="Q14" s="66"/>
      <c r="R14" s="66"/>
      <c r="S14" s="45"/>
    </row>
    <row r="15" spans="1:19" s="9" customFormat="1" ht="16.5" customHeight="1" x14ac:dyDescent="0.3">
      <c r="B15" s="21"/>
      <c r="C15" s="112"/>
      <c r="D15" s="47"/>
      <c r="E15" s="50"/>
      <c r="F15" s="68"/>
      <c r="G15" s="26"/>
      <c r="H15" s="58"/>
      <c r="I15" s="26"/>
      <c r="J15" s="69"/>
      <c r="K15" s="43"/>
      <c r="L15" s="83"/>
      <c r="M15" s="60"/>
      <c r="N15" s="62"/>
      <c r="O15" s="87"/>
      <c r="P15" s="35"/>
      <c r="Q15" s="66"/>
      <c r="R15" s="66"/>
      <c r="S15" s="45"/>
    </row>
    <row r="16" spans="1:19" s="9" customFormat="1" ht="16.5" customHeight="1" x14ac:dyDescent="0.3">
      <c r="B16" s="21"/>
      <c r="C16" s="113"/>
      <c r="D16" s="47"/>
      <c r="E16" s="93"/>
      <c r="F16" s="68"/>
      <c r="G16" s="26"/>
      <c r="H16" s="58"/>
      <c r="I16" s="26"/>
      <c r="J16" s="69"/>
      <c r="K16" s="43"/>
      <c r="L16" s="83"/>
      <c r="M16" s="60"/>
      <c r="N16" s="62"/>
      <c r="O16" s="63"/>
      <c r="P16" s="107"/>
      <c r="Q16" s="66"/>
      <c r="R16" s="66"/>
      <c r="S16" s="45"/>
    </row>
    <row r="17" spans="2:19" s="9" customFormat="1" ht="16.5" customHeight="1" x14ac:dyDescent="0.3">
      <c r="B17" s="21"/>
      <c r="C17" s="114" t="s">
        <v>44</v>
      </c>
      <c r="D17" s="47">
        <v>3</v>
      </c>
      <c r="E17" s="49"/>
      <c r="F17" s="68"/>
      <c r="G17" s="26" t="s">
        <v>5</v>
      </c>
      <c r="H17" s="57" t="s">
        <v>23</v>
      </c>
      <c r="I17" s="26" t="s">
        <v>0</v>
      </c>
      <c r="J17" s="69">
        <v>28000</v>
      </c>
      <c r="K17" s="43" t="s">
        <v>50</v>
      </c>
      <c r="L17" s="83">
        <v>8809099264476</v>
      </c>
      <c r="M17" s="68">
        <v>0.08</v>
      </c>
      <c r="N17" s="62">
        <v>50</v>
      </c>
      <c r="O17" s="71">
        <v>4.2</v>
      </c>
      <c r="P17" s="66">
        <v>355</v>
      </c>
      <c r="Q17" s="66">
        <v>188</v>
      </c>
      <c r="R17" s="66">
        <v>128</v>
      </c>
      <c r="S17" s="45">
        <f t="shared" ref="S17" si="1">R17*Q17*P17/1000000000</f>
        <v>8.5427200000000002E-3</v>
      </c>
    </row>
    <row r="18" spans="2:19" s="9" customFormat="1" ht="16.5" customHeight="1" x14ac:dyDescent="0.3">
      <c r="B18" s="21"/>
      <c r="C18" s="115"/>
      <c r="D18" s="47"/>
      <c r="E18" s="50"/>
      <c r="F18" s="68"/>
      <c r="G18" s="26"/>
      <c r="H18" s="58"/>
      <c r="I18" s="26"/>
      <c r="J18" s="69"/>
      <c r="K18" s="43"/>
      <c r="L18" s="83"/>
      <c r="M18" s="68"/>
      <c r="N18" s="62"/>
      <c r="O18" s="71"/>
      <c r="P18" s="66"/>
      <c r="Q18" s="66"/>
      <c r="R18" s="66"/>
      <c r="S18" s="45"/>
    </row>
    <row r="19" spans="2:19" s="9" customFormat="1" ht="16.5" customHeight="1" x14ac:dyDescent="0.3">
      <c r="B19" s="21"/>
      <c r="C19" s="115"/>
      <c r="D19" s="47"/>
      <c r="E19" s="50"/>
      <c r="F19" s="68"/>
      <c r="G19" s="26"/>
      <c r="H19" s="58"/>
      <c r="I19" s="26"/>
      <c r="J19" s="69"/>
      <c r="K19" s="43"/>
      <c r="L19" s="83"/>
      <c r="M19" s="68"/>
      <c r="N19" s="62"/>
      <c r="O19" s="71"/>
      <c r="P19" s="66"/>
      <c r="Q19" s="66"/>
      <c r="R19" s="66"/>
      <c r="S19" s="45"/>
    </row>
    <row r="20" spans="2:19" s="9" customFormat="1" ht="16.5" customHeight="1" x14ac:dyDescent="0.3">
      <c r="B20" s="21"/>
      <c r="C20" s="115"/>
      <c r="D20" s="47"/>
      <c r="E20" s="50"/>
      <c r="F20" s="68"/>
      <c r="G20" s="26"/>
      <c r="H20" s="58"/>
      <c r="I20" s="26"/>
      <c r="J20" s="69"/>
      <c r="K20" s="43"/>
      <c r="L20" s="83"/>
      <c r="M20" s="68"/>
      <c r="N20" s="62"/>
      <c r="O20" s="71"/>
      <c r="P20" s="66"/>
      <c r="Q20" s="66"/>
      <c r="R20" s="66"/>
      <c r="S20" s="45"/>
    </row>
    <row r="21" spans="2:19" s="9" customFormat="1" ht="16.5" customHeight="1" x14ac:dyDescent="0.3">
      <c r="B21" s="21"/>
      <c r="C21" s="115"/>
      <c r="D21" s="47">
        <v>4</v>
      </c>
      <c r="E21" s="49"/>
      <c r="F21" s="68"/>
      <c r="G21" s="26" t="s">
        <v>5</v>
      </c>
      <c r="H21" s="57" t="s">
        <v>24</v>
      </c>
      <c r="I21" s="26" t="s">
        <v>1</v>
      </c>
      <c r="J21" s="69">
        <v>28000</v>
      </c>
      <c r="K21" s="43" t="s">
        <v>50</v>
      </c>
      <c r="L21" s="83">
        <v>8809099264414</v>
      </c>
      <c r="M21" s="68">
        <v>0.08</v>
      </c>
      <c r="N21" s="62">
        <v>50</v>
      </c>
      <c r="O21" s="71">
        <v>4.2</v>
      </c>
      <c r="P21" s="66">
        <v>355</v>
      </c>
      <c r="Q21" s="66">
        <v>188</v>
      </c>
      <c r="R21" s="66">
        <v>128</v>
      </c>
      <c r="S21" s="45">
        <f t="shared" ref="S21" si="2">R21*Q21*P21/1000000000</f>
        <v>8.5427200000000002E-3</v>
      </c>
    </row>
    <row r="22" spans="2:19" s="9" customFormat="1" ht="16.5" customHeight="1" x14ac:dyDescent="0.3">
      <c r="B22" s="21"/>
      <c r="C22" s="115"/>
      <c r="D22" s="47"/>
      <c r="E22" s="50"/>
      <c r="F22" s="68"/>
      <c r="G22" s="26"/>
      <c r="H22" s="58"/>
      <c r="I22" s="26"/>
      <c r="J22" s="69"/>
      <c r="K22" s="43"/>
      <c r="L22" s="83"/>
      <c r="M22" s="68"/>
      <c r="N22" s="62"/>
      <c r="O22" s="71"/>
      <c r="P22" s="66"/>
      <c r="Q22" s="66"/>
      <c r="R22" s="66"/>
      <c r="S22" s="45"/>
    </row>
    <row r="23" spans="2:19" s="9" customFormat="1" ht="16.5" customHeight="1" x14ac:dyDescent="0.3">
      <c r="B23" s="21"/>
      <c r="C23" s="115"/>
      <c r="D23" s="47"/>
      <c r="E23" s="50"/>
      <c r="F23" s="68"/>
      <c r="G23" s="26"/>
      <c r="H23" s="58"/>
      <c r="I23" s="26"/>
      <c r="J23" s="69"/>
      <c r="K23" s="43"/>
      <c r="L23" s="83"/>
      <c r="M23" s="68"/>
      <c r="N23" s="62"/>
      <c r="O23" s="71"/>
      <c r="P23" s="66"/>
      <c r="Q23" s="66"/>
      <c r="R23" s="66"/>
      <c r="S23" s="45"/>
    </row>
    <row r="24" spans="2:19" s="9" customFormat="1" ht="16.5" customHeight="1" x14ac:dyDescent="0.3">
      <c r="B24" s="21"/>
      <c r="C24" s="115"/>
      <c r="D24" s="47"/>
      <c r="E24" s="93"/>
      <c r="F24" s="68"/>
      <c r="G24" s="26"/>
      <c r="H24" s="58"/>
      <c r="I24" s="26"/>
      <c r="J24" s="69"/>
      <c r="K24" s="43"/>
      <c r="L24" s="83"/>
      <c r="M24" s="68"/>
      <c r="N24" s="62"/>
      <c r="O24" s="71"/>
      <c r="P24" s="66"/>
      <c r="Q24" s="66"/>
      <c r="R24" s="66"/>
      <c r="S24" s="45"/>
    </row>
    <row r="25" spans="2:19" s="9" customFormat="1" ht="16.5" customHeight="1" x14ac:dyDescent="0.3">
      <c r="B25" s="21"/>
      <c r="C25" s="115"/>
      <c r="D25" s="47">
        <v>5</v>
      </c>
      <c r="E25" s="49"/>
      <c r="F25" s="68"/>
      <c r="G25" s="26" t="s">
        <v>4</v>
      </c>
      <c r="H25" s="57" t="s">
        <v>25</v>
      </c>
      <c r="I25" s="26" t="s">
        <v>2</v>
      </c>
      <c r="J25" s="69">
        <v>25000</v>
      </c>
      <c r="K25" s="43" t="s">
        <v>50</v>
      </c>
      <c r="L25" s="83">
        <v>8809099264391</v>
      </c>
      <c r="M25" s="60">
        <v>0.11</v>
      </c>
      <c r="N25" s="62">
        <v>60</v>
      </c>
      <c r="O25" s="64">
        <v>6.7</v>
      </c>
      <c r="P25" s="66">
        <v>405</v>
      </c>
      <c r="Q25" s="66">
        <v>255</v>
      </c>
      <c r="R25" s="66">
        <v>137</v>
      </c>
      <c r="S25" s="45">
        <f t="shared" ref="S25" si="3">R25*Q25*P25/1000000000</f>
        <v>1.4148674999999999E-2</v>
      </c>
    </row>
    <row r="26" spans="2:19" s="9" customFormat="1" ht="16.5" customHeight="1" x14ac:dyDescent="0.3">
      <c r="B26" s="21"/>
      <c r="C26" s="115"/>
      <c r="D26" s="47"/>
      <c r="E26" s="50"/>
      <c r="F26" s="68"/>
      <c r="G26" s="26"/>
      <c r="H26" s="58"/>
      <c r="I26" s="26"/>
      <c r="J26" s="69"/>
      <c r="K26" s="43"/>
      <c r="L26" s="83"/>
      <c r="M26" s="60"/>
      <c r="N26" s="62"/>
      <c r="O26" s="64"/>
      <c r="P26" s="66"/>
      <c r="Q26" s="66"/>
      <c r="R26" s="66"/>
      <c r="S26" s="45"/>
    </row>
    <row r="27" spans="2:19" s="9" customFormat="1" ht="16.5" customHeight="1" x14ac:dyDescent="0.3">
      <c r="B27" s="21"/>
      <c r="C27" s="115"/>
      <c r="D27" s="47"/>
      <c r="E27" s="50"/>
      <c r="F27" s="68"/>
      <c r="G27" s="26"/>
      <c r="H27" s="58"/>
      <c r="I27" s="26"/>
      <c r="J27" s="69"/>
      <c r="K27" s="43"/>
      <c r="L27" s="83"/>
      <c r="M27" s="60"/>
      <c r="N27" s="62"/>
      <c r="O27" s="64"/>
      <c r="P27" s="66"/>
      <c r="Q27" s="66"/>
      <c r="R27" s="66"/>
      <c r="S27" s="45"/>
    </row>
    <row r="28" spans="2:19" s="9" customFormat="1" ht="16.5" customHeight="1" x14ac:dyDescent="0.3">
      <c r="B28" s="21"/>
      <c r="C28" s="115"/>
      <c r="D28" s="47"/>
      <c r="E28" s="93"/>
      <c r="F28" s="68"/>
      <c r="G28" s="26"/>
      <c r="H28" s="58"/>
      <c r="I28" s="26"/>
      <c r="J28" s="69"/>
      <c r="K28" s="43"/>
      <c r="L28" s="83"/>
      <c r="M28" s="60"/>
      <c r="N28" s="62"/>
      <c r="O28" s="64"/>
      <c r="P28" s="66"/>
      <c r="Q28" s="66"/>
      <c r="R28" s="66"/>
      <c r="S28" s="45"/>
    </row>
    <row r="29" spans="2:19" s="9" customFormat="1" ht="16.5" customHeight="1" x14ac:dyDescent="0.3">
      <c r="B29" s="21"/>
      <c r="C29" s="115"/>
      <c r="D29" s="47">
        <v>6</v>
      </c>
      <c r="E29" s="49"/>
      <c r="F29" s="68"/>
      <c r="G29" s="26" t="s">
        <v>11</v>
      </c>
      <c r="H29" s="57" t="s">
        <v>26</v>
      </c>
      <c r="I29" s="26" t="s">
        <v>10</v>
      </c>
      <c r="J29" s="69">
        <v>20000</v>
      </c>
      <c r="K29" s="43" t="s">
        <v>50</v>
      </c>
      <c r="L29" s="83">
        <v>8809099264445</v>
      </c>
      <c r="M29" s="70">
        <v>0.1</v>
      </c>
      <c r="N29" s="62">
        <v>36</v>
      </c>
      <c r="O29" s="81">
        <v>3.5</v>
      </c>
      <c r="P29" s="66">
        <v>340</v>
      </c>
      <c r="Q29" s="66">
        <v>182</v>
      </c>
      <c r="R29" s="66">
        <v>170</v>
      </c>
      <c r="S29" s="45">
        <f t="shared" ref="S29" si="4">R29*Q29*P29/1000000000</f>
        <v>1.05196E-2</v>
      </c>
    </row>
    <row r="30" spans="2:19" s="9" customFormat="1" ht="16.5" customHeight="1" x14ac:dyDescent="0.3">
      <c r="B30" s="21"/>
      <c r="C30" s="115"/>
      <c r="D30" s="47"/>
      <c r="E30" s="50"/>
      <c r="F30" s="68"/>
      <c r="G30" s="26"/>
      <c r="H30" s="58"/>
      <c r="I30" s="26"/>
      <c r="J30" s="69"/>
      <c r="K30" s="43"/>
      <c r="L30" s="83"/>
      <c r="M30" s="70"/>
      <c r="N30" s="62"/>
      <c r="O30" s="81"/>
      <c r="P30" s="66"/>
      <c r="Q30" s="66"/>
      <c r="R30" s="66"/>
      <c r="S30" s="45"/>
    </row>
    <row r="31" spans="2:19" s="9" customFormat="1" ht="16.5" customHeight="1" x14ac:dyDescent="0.3">
      <c r="B31" s="21"/>
      <c r="C31" s="115"/>
      <c r="D31" s="47"/>
      <c r="E31" s="50"/>
      <c r="F31" s="68"/>
      <c r="G31" s="26"/>
      <c r="H31" s="58"/>
      <c r="I31" s="26"/>
      <c r="J31" s="69"/>
      <c r="K31" s="43"/>
      <c r="L31" s="83"/>
      <c r="M31" s="70"/>
      <c r="N31" s="62"/>
      <c r="O31" s="81"/>
      <c r="P31" s="66"/>
      <c r="Q31" s="66"/>
      <c r="R31" s="66"/>
      <c r="S31" s="45"/>
    </row>
    <row r="32" spans="2:19" s="9" customFormat="1" ht="16.5" customHeight="1" thickBot="1" x14ac:dyDescent="0.35">
      <c r="B32" s="21"/>
      <c r="C32" s="116"/>
      <c r="D32" s="47"/>
      <c r="E32" s="93"/>
      <c r="F32" s="68"/>
      <c r="G32" s="26"/>
      <c r="H32" s="58"/>
      <c r="I32" s="26"/>
      <c r="J32" s="69"/>
      <c r="K32" s="43"/>
      <c r="L32" s="83"/>
      <c r="M32" s="70"/>
      <c r="N32" s="62"/>
      <c r="O32" s="81"/>
      <c r="P32" s="66"/>
      <c r="Q32" s="66"/>
      <c r="R32" s="66"/>
      <c r="S32" s="45"/>
    </row>
    <row r="33" spans="2:19" s="9" customFormat="1" ht="16.5" customHeight="1" x14ac:dyDescent="0.3">
      <c r="B33" s="21"/>
      <c r="C33" s="108" t="s">
        <v>45</v>
      </c>
      <c r="D33" s="47">
        <v>7</v>
      </c>
      <c r="E33" s="49"/>
      <c r="F33" s="68"/>
      <c r="G33" s="98" t="s">
        <v>4</v>
      </c>
      <c r="H33" s="94" t="s">
        <v>27</v>
      </c>
      <c r="I33" s="97" t="s">
        <v>12</v>
      </c>
      <c r="J33" s="69">
        <v>25000</v>
      </c>
      <c r="K33" s="43" t="s">
        <v>50</v>
      </c>
      <c r="L33" s="83">
        <v>8809099264421</v>
      </c>
      <c r="M33" s="60">
        <v>0.11</v>
      </c>
      <c r="N33" s="62">
        <v>60</v>
      </c>
      <c r="O33" s="64">
        <v>6.7</v>
      </c>
      <c r="P33" s="66">
        <v>405</v>
      </c>
      <c r="Q33" s="66">
        <v>255</v>
      </c>
      <c r="R33" s="66">
        <v>137</v>
      </c>
      <c r="S33" s="45">
        <f t="shared" ref="S33" si="5">R33*Q33*P33/1000000000</f>
        <v>1.4148674999999999E-2</v>
      </c>
    </row>
    <row r="34" spans="2:19" s="9" customFormat="1" ht="16.5" customHeight="1" x14ac:dyDescent="0.3">
      <c r="B34" s="21"/>
      <c r="C34" s="109"/>
      <c r="D34" s="47"/>
      <c r="E34" s="50"/>
      <c r="F34" s="68"/>
      <c r="G34" s="98"/>
      <c r="H34" s="95"/>
      <c r="I34" s="97"/>
      <c r="J34" s="69"/>
      <c r="K34" s="43"/>
      <c r="L34" s="83"/>
      <c r="M34" s="60"/>
      <c r="N34" s="62"/>
      <c r="O34" s="64"/>
      <c r="P34" s="66"/>
      <c r="Q34" s="66"/>
      <c r="R34" s="66"/>
      <c r="S34" s="45"/>
    </row>
    <row r="35" spans="2:19" s="9" customFormat="1" ht="16.5" customHeight="1" x14ac:dyDescent="0.3">
      <c r="B35" s="21"/>
      <c r="C35" s="109"/>
      <c r="D35" s="47"/>
      <c r="E35" s="50"/>
      <c r="F35" s="68"/>
      <c r="G35" s="98"/>
      <c r="H35" s="95"/>
      <c r="I35" s="97"/>
      <c r="J35" s="69"/>
      <c r="K35" s="43"/>
      <c r="L35" s="83"/>
      <c r="M35" s="60"/>
      <c r="N35" s="62"/>
      <c r="O35" s="64"/>
      <c r="P35" s="66"/>
      <c r="Q35" s="66"/>
      <c r="R35" s="66"/>
      <c r="S35" s="45"/>
    </row>
    <row r="36" spans="2:19" s="9" customFormat="1" ht="16.5" customHeight="1" thickBot="1" x14ac:dyDescent="0.35">
      <c r="B36" s="21"/>
      <c r="C36" s="109"/>
      <c r="D36" s="47"/>
      <c r="E36" s="93"/>
      <c r="F36" s="68"/>
      <c r="G36" s="98"/>
      <c r="H36" s="96"/>
      <c r="I36" s="97"/>
      <c r="J36" s="69"/>
      <c r="K36" s="43"/>
      <c r="L36" s="83"/>
      <c r="M36" s="60"/>
      <c r="N36" s="62"/>
      <c r="O36" s="64"/>
      <c r="P36" s="66"/>
      <c r="Q36" s="66"/>
      <c r="R36" s="66"/>
      <c r="S36" s="45"/>
    </row>
    <row r="37" spans="2:19" s="9" customFormat="1" ht="16.5" customHeight="1" x14ac:dyDescent="0.3">
      <c r="B37" s="21"/>
      <c r="C37" s="109"/>
      <c r="D37" s="47">
        <v>8</v>
      </c>
      <c r="E37" s="49"/>
      <c r="F37" s="68"/>
      <c r="G37" s="26" t="s">
        <v>16</v>
      </c>
      <c r="H37" s="58" t="s">
        <v>28</v>
      </c>
      <c r="I37" s="26" t="s">
        <v>13</v>
      </c>
      <c r="J37" s="69">
        <v>28000</v>
      </c>
      <c r="K37" s="43" t="s">
        <v>50</v>
      </c>
      <c r="L37" s="83">
        <v>8809099264438</v>
      </c>
      <c r="M37" s="68">
        <v>0.08</v>
      </c>
      <c r="N37" s="62">
        <v>50</v>
      </c>
      <c r="O37" s="71">
        <v>4.2</v>
      </c>
      <c r="P37" s="66">
        <v>355</v>
      </c>
      <c r="Q37" s="66">
        <v>188</v>
      </c>
      <c r="R37" s="66">
        <v>128</v>
      </c>
      <c r="S37" s="45">
        <f t="shared" ref="S37" si="6">R37*Q37*P37/1000000000</f>
        <v>8.5427200000000002E-3</v>
      </c>
    </row>
    <row r="38" spans="2:19" s="9" customFormat="1" ht="16.5" customHeight="1" x14ac:dyDescent="0.3">
      <c r="B38" s="21"/>
      <c r="C38" s="109"/>
      <c r="D38" s="47"/>
      <c r="E38" s="50"/>
      <c r="F38" s="68"/>
      <c r="G38" s="26"/>
      <c r="H38" s="58"/>
      <c r="I38" s="26"/>
      <c r="J38" s="69"/>
      <c r="K38" s="43"/>
      <c r="L38" s="83"/>
      <c r="M38" s="68"/>
      <c r="N38" s="62"/>
      <c r="O38" s="71"/>
      <c r="P38" s="66"/>
      <c r="Q38" s="66"/>
      <c r="R38" s="66"/>
      <c r="S38" s="45"/>
    </row>
    <row r="39" spans="2:19" s="9" customFormat="1" ht="16.5" customHeight="1" x14ac:dyDescent="0.3">
      <c r="B39" s="21"/>
      <c r="C39" s="109"/>
      <c r="D39" s="47"/>
      <c r="E39" s="50"/>
      <c r="F39" s="68"/>
      <c r="G39" s="26"/>
      <c r="H39" s="58"/>
      <c r="I39" s="26"/>
      <c r="J39" s="69"/>
      <c r="K39" s="43"/>
      <c r="L39" s="83"/>
      <c r="M39" s="68"/>
      <c r="N39" s="62"/>
      <c r="O39" s="71"/>
      <c r="P39" s="66"/>
      <c r="Q39" s="66"/>
      <c r="R39" s="66"/>
      <c r="S39" s="45"/>
    </row>
    <row r="40" spans="2:19" s="9" customFormat="1" ht="16.5" customHeight="1" x14ac:dyDescent="0.3">
      <c r="B40" s="21"/>
      <c r="C40" s="110"/>
      <c r="D40" s="47"/>
      <c r="E40" s="93"/>
      <c r="F40" s="68"/>
      <c r="G40" s="26"/>
      <c r="H40" s="58"/>
      <c r="I40" s="26"/>
      <c r="J40" s="69"/>
      <c r="K40" s="43"/>
      <c r="L40" s="83"/>
      <c r="M40" s="68"/>
      <c r="N40" s="62"/>
      <c r="O40" s="71"/>
      <c r="P40" s="66"/>
      <c r="Q40" s="66"/>
      <c r="R40" s="66"/>
      <c r="S40" s="45"/>
    </row>
    <row r="41" spans="2:19" s="9" customFormat="1" ht="16.5" customHeight="1" x14ac:dyDescent="0.3">
      <c r="B41" s="21"/>
      <c r="C41" s="125" t="s">
        <v>46</v>
      </c>
      <c r="D41" s="47">
        <v>9</v>
      </c>
      <c r="E41" s="49"/>
      <c r="F41" s="68"/>
      <c r="G41" s="26" t="s">
        <v>5</v>
      </c>
      <c r="H41" s="57" t="s">
        <v>29</v>
      </c>
      <c r="I41" s="26" t="s">
        <v>14</v>
      </c>
      <c r="J41" s="69">
        <v>28000</v>
      </c>
      <c r="K41" s="43" t="s">
        <v>50</v>
      </c>
      <c r="L41" s="83">
        <v>8809099264377</v>
      </c>
      <c r="M41" s="68">
        <v>0.08</v>
      </c>
      <c r="N41" s="62">
        <v>50</v>
      </c>
      <c r="O41" s="71">
        <v>4.2</v>
      </c>
      <c r="P41" s="66">
        <v>355</v>
      </c>
      <c r="Q41" s="66">
        <v>188</v>
      </c>
      <c r="R41" s="66">
        <v>128</v>
      </c>
      <c r="S41" s="45">
        <f t="shared" ref="S41" si="7">R41*Q41*P41/1000000000</f>
        <v>8.5427200000000002E-3</v>
      </c>
    </row>
    <row r="42" spans="2:19" s="9" customFormat="1" ht="16.5" customHeight="1" x14ac:dyDescent="0.3">
      <c r="B42" s="21"/>
      <c r="C42" s="126"/>
      <c r="D42" s="47"/>
      <c r="E42" s="50"/>
      <c r="F42" s="68"/>
      <c r="G42" s="26"/>
      <c r="H42" s="58"/>
      <c r="I42" s="26"/>
      <c r="J42" s="69"/>
      <c r="K42" s="43"/>
      <c r="L42" s="83"/>
      <c r="M42" s="68"/>
      <c r="N42" s="62"/>
      <c r="O42" s="71"/>
      <c r="P42" s="66"/>
      <c r="Q42" s="66"/>
      <c r="R42" s="66"/>
      <c r="S42" s="45"/>
    </row>
    <row r="43" spans="2:19" s="9" customFormat="1" ht="16.5" customHeight="1" x14ac:dyDescent="0.3">
      <c r="B43" s="21"/>
      <c r="C43" s="126"/>
      <c r="D43" s="47"/>
      <c r="E43" s="50"/>
      <c r="F43" s="68"/>
      <c r="G43" s="26"/>
      <c r="H43" s="58"/>
      <c r="I43" s="26"/>
      <c r="J43" s="69"/>
      <c r="K43" s="43"/>
      <c r="L43" s="83"/>
      <c r="M43" s="68"/>
      <c r="N43" s="62"/>
      <c r="O43" s="71"/>
      <c r="P43" s="66"/>
      <c r="Q43" s="66"/>
      <c r="R43" s="66"/>
      <c r="S43" s="45"/>
    </row>
    <row r="44" spans="2:19" s="9" customFormat="1" ht="16.5" customHeight="1" x14ac:dyDescent="0.3">
      <c r="B44" s="21"/>
      <c r="C44" s="126"/>
      <c r="D44" s="47"/>
      <c r="E44" s="93"/>
      <c r="F44" s="68"/>
      <c r="G44" s="26"/>
      <c r="H44" s="58"/>
      <c r="I44" s="26"/>
      <c r="J44" s="69"/>
      <c r="K44" s="43"/>
      <c r="L44" s="83"/>
      <c r="M44" s="68"/>
      <c r="N44" s="62"/>
      <c r="O44" s="71"/>
      <c r="P44" s="66"/>
      <c r="Q44" s="66"/>
      <c r="R44" s="66"/>
      <c r="S44" s="45"/>
    </row>
    <row r="45" spans="2:19" s="9" customFormat="1" ht="16.5" customHeight="1" x14ac:dyDescent="0.3">
      <c r="B45" s="21"/>
      <c r="C45" s="126"/>
      <c r="D45" s="47">
        <v>10</v>
      </c>
      <c r="E45" s="49"/>
      <c r="F45" s="68"/>
      <c r="G45" s="26" t="s">
        <v>4</v>
      </c>
      <c r="H45" s="57" t="s">
        <v>30</v>
      </c>
      <c r="I45" s="26" t="s">
        <v>15</v>
      </c>
      <c r="J45" s="69">
        <v>25000</v>
      </c>
      <c r="K45" s="43" t="s">
        <v>50</v>
      </c>
      <c r="L45" s="83">
        <v>8809099264384</v>
      </c>
      <c r="M45" s="60">
        <v>0.11</v>
      </c>
      <c r="N45" s="62">
        <v>60</v>
      </c>
      <c r="O45" s="64">
        <v>6.7</v>
      </c>
      <c r="P45" s="66">
        <v>405</v>
      </c>
      <c r="Q45" s="66">
        <v>255</v>
      </c>
      <c r="R45" s="66">
        <v>137</v>
      </c>
      <c r="S45" s="45">
        <f t="shared" ref="S45" si="8">R45*Q45*P45/1000000000</f>
        <v>1.4148674999999999E-2</v>
      </c>
    </row>
    <row r="46" spans="2:19" s="9" customFormat="1" ht="16.5" customHeight="1" x14ac:dyDescent="0.3">
      <c r="B46" s="21"/>
      <c r="C46" s="126"/>
      <c r="D46" s="47"/>
      <c r="E46" s="50"/>
      <c r="F46" s="68"/>
      <c r="G46" s="26"/>
      <c r="H46" s="58"/>
      <c r="I46" s="26"/>
      <c r="J46" s="69"/>
      <c r="K46" s="43"/>
      <c r="L46" s="83"/>
      <c r="M46" s="60"/>
      <c r="N46" s="62"/>
      <c r="O46" s="64"/>
      <c r="P46" s="66"/>
      <c r="Q46" s="66"/>
      <c r="R46" s="66"/>
      <c r="S46" s="45"/>
    </row>
    <row r="47" spans="2:19" s="9" customFormat="1" ht="16.5" customHeight="1" x14ac:dyDescent="0.3">
      <c r="B47" s="21"/>
      <c r="C47" s="126"/>
      <c r="D47" s="47"/>
      <c r="E47" s="50"/>
      <c r="F47" s="68"/>
      <c r="G47" s="26"/>
      <c r="H47" s="58"/>
      <c r="I47" s="26"/>
      <c r="J47" s="69"/>
      <c r="K47" s="43"/>
      <c r="L47" s="83"/>
      <c r="M47" s="60"/>
      <c r="N47" s="62"/>
      <c r="O47" s="64"/>
      <c r="P47" s="66"/>
      <c r="Q47" s="66"/>
      <c r="R47" s="66"/>
      <c r="S47" s="45"/>
    </row>
    <row r="48" spans="2:19" s="9" customFormat="1" ht="16.5" customHeight="1" x14ac:dyDescent="0.3">
      <c r="B48" s="21"/>
      <c r="C48" s="126"/>
      <c r="D48" s="47"/>
      <c r="E48" s="93"/>
      <c r="F48" s="68"/>
      <c r="G48" s="26"/>
      <c r="H48" s="58"/>
      <c r="I48" s="26"/>
      <c r="J48" s="69"/>
      <c r="K48" s="43"/>
      <c r="L48" s="83"/>
      <c r="M48" s="60"/>
      <c r="N48" s="62"/>
      <c r="O48" s="64"/>
      <c r="P48" s="66"/>
      <c r="Q48" s="66"/>
      <c r="R48" s="66"/>
      <c r="S48" s="45"/>
    </row>
    <row r="49" spans="2:19" s="9" customFormat="1" ht="16.5" customHeight="1" x14ac:dyDescent="0.3">
      <c r="B49" s="21"/>
      <c r="C49" s="126"/>
      <c r="D49" s="47">
        <v>11</v>
      </c>
      <c r="E49" s="49"/>
      <c r="F49" s="68"/>
      <c r="G49" s="26" t="s">
        <v>11</v>
      </c>
      <c r="H49" s="57" t="s">
        <v>31</v>
      </c>
      <c r="I49" s="26" t="s">
        <v>42</v>
      </c>
      <c r="J49" s="69">
        <v>20000</v>
      </c>
      <c r="K49" s="43" t="s">
        <v>50</v>
      </c>
      <c r="L49" s="83">
        <v>8809099264452</v>
      </c>
      <c r="M49" s="70">
        <v>0.1</v>
      </c>
      <c r="N49" s="62">
        <v>36</v>
      </c>
      <c r="O49" s="81">
        <v>3.5</v>
      </c>
      <c r="P49" s="66">
        <v>340</v>
      </c>
      <c r="Q49" s="66">
        <v>182</v>
      </c>
      <c r="R49" s="66">
        <v>170</v>
      </c>
      <c r="S49" s="45">
        <f t="shared" ref="S49" si="9">R49*Q49*P49/1000000000</f>
        <v>1.05196E-2</v>
      </c>
    </row>
    <row r="50" spans="2:19" s="9" customFormat="1" ht="16.5" customHeight="1" x14ac:dyDescent="0.3">
      <c r="B50" s="21"/>
      <c r="C50" s="126"/>
      <c r="D50" s="47"/>
      <c r="E50" s="50"/>
      <c r="F50" s="68"/>
      <c r="G50" s="26"/>
      <c r="H50" s="58"/>
      <c r="I50" s="26"/>
      <c r="J50" s="69"/>
      <c r="K50" s="43"/>
      <c r="L50" s="83"/>
      <c r="M50" s="70"/>
      <c r="N50" s="62"/>
      <c r="O50" s="81"/>
      <c r="P50" s="66"/>
      <c r="Q50" s="66"/>
      <c r="R50" s="66"/>
      <c r="S50" s="45"/>
    </row>
    <row r="51" spans="2:19" s="9" customFormat="1" ht="16.5" customHeight="1" x14ac:dyDescent="0.3">
      <c r="B51" s="21"/>
      <c r="C51" s="126"/>
      <c r="D51" s="47"/>
      <c r="E51" s="50"/>
      <c r="F51" s="68"/>
      <c r="G51" s="26"/>
      <c r="H51" s="58"/>
      <c r="I51" s="26"/>
      <c r="J51" s="69"/>
      <c r="K51" s="43"/>
      <c r="L51" s="83"/>
      <c r="M51" s="70"/>
      <c r="N51" s="62"/>
      <c r="O51" s="81"/>
      <c r="P51" s="66"/>
      <c r="Q51" s="66"/>
      <c r="R51" s="66"/>
      <c r="S51" s="45"/>
    </row>
    <row r="52" spans="2:19" s="9" customFormat="1" ht="16.5" customHeight="1" x14ac:dyDescent="0.3">
      <c r="B52" s="21"/>
      <c r="C52" s="126"/>
      <c r="D52" s="47"/>
      <c r="E52" s="93"/>
      <c r="F52" s="68"/>
      <c r="G52" s="26"/>
      <c r="H52" s="58"/>
      <c r="I52" s="26"/>
      <c r="J52" s="69"/>
      <c r="K52" s="43"/>
      <c r="L52" s="83"/>
      <c r="M52" s="70"/>
      <c r="N52" s="62"/>
      <c r="O52" s="81"/>
      <c r="P52" s="66"/>
      <c r="Q52" s="66"/>
      <c r="R52" s="66"/>
      <c r="S52" s="45"/>
    </row>
    <row r="53" spans="2:19" s="9" customFormat="1" ht="16.5" customHeight="1" x14ac:dyDescent="0.3">
      <c r="B53" s="21"/>
      <c r="C53" s="126"/>
      <c r="D53" s="47">
        <v>12</v>
      </c>
      <c r="E53" s="49"/>
      <c r="F53" s="68"/>
      <c r="G53" s="26" t="s">
        <v>7</v>
      </c>
      <c r="H53" s="57" t="s">
        <v>79</v>
      </c>
      <c r="I53" s="26" t="s">
        <v>80</v>
      </c>
      <c r="J53" s="69">
        <v>30000</v>
      </c>
      <c r="K53" s="88" t="s">
        <v>53</v>
      </c>
      <c r="L53" s="52">
        <v>8809099264933</v>
      </c>
      <c r="M53" s="60">
        <v>0.23</v>
      </c>
      <c r="N53" s="62">
        <v>60</v>
      </c>
      <c r="O53" s="64">
        <v>14.8</v>
      </c>
      <c r="P53" s="128">
        <v>520</v>
      </c>
      <c r="Q53" s="66">
        <v>330</v>
      </c>
      <c r="R53" s="66">
        <v>238</v>
      </c>
      <c r="S53" s="45">
        <f t="shared" ref="S53" si="10">R53*Q53*P53/1000000000</f>
        <v>4.0840799999999997E-2</v>
      </c>
    </row>
    <row r="54" spans="2:19" s="9" customFormat="1" ht="16.5" customHeight="1" x14ac:dyDescent="0.3">
      <c r="B54" s="21"/>
      <c r="C54" s="126"/>
      <c r="D54" s="47"/>
      <c r="E54" s="50"/>
      <c r="F54" s="68"/>
      <c r="G54" s="26"/>
      <c r="H54" s="58"/>
      <c r="I54" s="26"/>
      <c r="J54" s="69"/>
      <c r="K54" s="89"/>
      <c r="L54" s="52"/>
      <c r="M54" s="60"/>
      <c r="N54" s="62"/>
      <c r="O54" s="64"/>
      <c r="P54" s="128"/>
      <c r="Q54" s="66"/>
      <c r="R54" s="66"/>
      <c r="S54" s="45"/>
    </row>
    <row r="55" spans="2:19" s="9" customFormat="1" ht="16.5" customHeight="1" x14ac:dyDescent="0.3">
      <c r="B55" s="21"/>
      <c r="C55" s="126"/>
      <c r="D55" s="47"/>
      <c r="E55" s="50"/>
      <c r="F55" s="68"/>
      <c r="G55" s="26"/>
      <c r="H55" s="58"/>
      <c r="I55" s="26"/>
      <c r="J55" s="69"/>
      <c r="K55" s="89"/>
      <c r="L55" s="52"/>
      <c r="M55" s="60"/>
      <c r="N55" s="62"/>
      <c r="O55" s="64"/>
      <c r="P55" s="128"/>
      <c r="Q55" s="66"/>
      <c r="R55" s="66"/>
      <c r="S55" s="45"/>
    </row>
    <row r="56" spans="2:19" s="9" customFormat="1" ht="16.5" customHeight="1" x14ac:dyDescent="0.3">
      <c r="B56" s="21"/>
      <c r="C56" s="126"/>
      <c r="D56" s="47"/>
      <c r="E56" s="93"/>
      <c r="F56" s="68"/>
      <c r="G56" s="26"/>
      <c r="H56" s="58"/>
      <c r="I56" s="26"/>
      <c r="J56" s="69"/>
      <c r="K56" s="90"/>
      <c r="L56" s="52"/>
      <c r="M56" s="60"/>
      <c r="N56" s="62"/>
      <c r="O56" s="64"/>
      <c r="P56" s="128"/>
      <c r="Q56" s="66"/>
      <c r="R56" s="66"/>
      <c r="S56" s="45"/>
    </row>
    <row r="57" spans="2:19" s="9" customFormat="1" ht="16.5" customHeight="1" x14ac:dyDescent="0.3">
      <c r="B57" s="21"/>
      <c r="C57" s="126"/>
      <c r="D57" s="47">
        <v>13</v>
      </c>
      <c r="E57" s="49"/>
      <c r="F57" s="68"/>
      <c r="G57" s="26" t="s">
        <v>52</v>
      </c>
      <c r="H57" s="57" t="s">
        <v>81</v>
      </c>
      <c r="I57" s="26" t="s">
        <v>82</v>
      </c>
      <c r="J57" s="69">
        <v>30000</v>
      </c>
      <c r="K57" s="88" t="s">
        <v>53</v>
      </c>
      <c r="L57" s="52">
        <v>8809099264964</v>
      </c>
      <c r="M57" s="59">
        <v>0.36</v>
      </c>
      <c r="N57" s="61">
        <v>26</v>
      </c>
      <c r="O57" s="63">
        <v>10.119999999999999</v>
      </c>
      <c r="P57" s="65">
        <v>555</v>
      </c>
      <c r="Q57" s="65">
        <v>288</v>
      </c>
      <c r="R57" s="65">
        <v>220</v>
      </c>
      <c r="S57" s="45">
        <f t="shared" ref="S57" si="11">R57*Q57*P57/1000000000</f>
        <v>3.5164800000000003E-2</v>
      </c>
    </row>
    <row r="58" spans="2:19" s="9" customFormat="1" ht="16.5" customHeight="1" x14ac:dyDescent="0.3">
      <c r="B58" s="21"/>
      <c r="C58" s="126"/>
      <c r="D58" s="47"/>
      <c r="E58" s="50"/>
      <c r="F58" s="68"/>
      <c r="G58" s="26"/>
      <c r="H58" s="58"/>
      <c r="I58" s="26"/>
      <c r="J58" s="69"/>
      <c r="K58" s="89"/>
      <c r="L58" s="52"/>
      <c r="M58" s="60"/>
      <c r="N58" s="62"/>
      <c r="O58" s="64"/>
      <c r="P58" s="66"/>
      <c r="Q58" s="66"/>
      <c r="R58" s="66"/>
      <c r="S58" s="45"/>
    </row>
    <row r="59" spans="2:19" s="9" customFormat="1" ht="16.5" customHeight="1" x14ac:dyDescent="0.3">
      <c r="B59" s="21"/>
      <c r="C59" s="126"/>
      <c r="D59" s="47"/>
      <c r="E59" s="50"/>
      <c r="F59" s="68"/>
      <c r="G59" s="26"/>
      <c r="H59" s="58"/>
      <c r="I59" s="26"/>
      <c r="J59" s="69"/>
      <c r="K59" s="89"/>
      <c r="L59" s="52"/>
      <c r="M59" s="60"/>
      <c r="N59" s="62"/>
      <c r="O59" s="64"/>
      <c r="P59" s="66"/>
      <c r="Q59" s="66"/>
      <c r="R59" s="66"/>
      <c r="S59" s="45"/>
    </row>
    <row r="60" spans="2:19" s="9" customFormat="1" ht="16.5" customHeight="1" x14ac:dyDescent="0.3">
      <c r="B60" s="21"/>
      <c r="C60" s="127"/>
      <c r="D60" s="47"/>
      <c r="E60" s="93"/>
      <c r="F60" s="68"/>
      <c r="G60" s="26"/>
      <c r="H60" s="58"/>
      <c r="I60" s="26"/>
      <c r="J60" s="69"/>
      <c r="K60" s="90"/>
      <c r="L60" s="52"/>
      <c r="M60" s="60"/>
      <c r="N60" s="62"/>
      <c r="O60" s="64"/>
      <c r="P60" s="66"/>
      <c r="Q60" s="66"/>
      <c r="R60" s="66"/>
      <c r="S60" s="45"/>
    </row>
    <row r="61" spans="2:19" s="9" customFormat="1" ht="16.5" customHeight="1" x14ac:dyDescent="0.3">
      <c r="B61" s="21"/>
      <c r="C61" s="18"/>
      <c r="D61" s="47">
        <v>14</v>
      </c>
      <c r="E61" s="49"/>
      <c r="F61" s="68"/>
      <c r="G61" s="26" t="s">
        <v>61</v>
      </c>
      <c r="H61" s="57" t="s">
        <v>83</v>
      </c>
      <c r="I61" s="26" t="s">
        <v>84</v>
      </c>
      <c r="J61" s="69">
        <v>20000</v>
      </c>
      <c r="K61" s="43" t="s">
        <v>62</v>
      </c>
      <c r="L61" s="52">
        <v>8809099265008</v>
      </c>
      <c r="M61" s="59">
        <v>0.17</v>
      </c>
      <c r="N61" s="61">
        <v>50</v>
      </c>
      <c r="O61" s="63">
        <v>9.36</v>
      </c>
      <c r="P61" s="65">
        <v>550</v>
      </c>
      <c r="Q61" s="65">
        <v>290</v>
      </c>
      <c r="R61" s="65">
        <v>220</v>
      </c>
      <c r="S61" s="45">
        <f t="shared" ref="S61" si="12">R61*Q61*P61/1000000000</f>
        <v>3.5090000000000003E-2</v>
      </c>
    </row>
    <row r="62" spans="2:19" s="9" customFormat="1" ht="16.5" customHeight="1" x14ac:dyDescent="0.3">
      <c r="B62" s="21"/>
      <c r="C62" s="18"/>
      <c r="D62" s="47"/>
      <c r="E62" s="50"/>
      <c r="F62" s="68"/>
      <c r="G62" s="26"/>
      <c r="H62" s="58"/>
      <c r="I62" s="26"/>
      <c r="J62" s="69"/>
      <c r="K62" s="43"/>
      <c r="L62" s="52"/>
      <c r="M62" s="60"/>
      <c r="N62" s="62"/>
      <c r="O62" s="64"/>
      <c r="P62" s="66"/>
      <c r="Q62" s="66"/>
      <c r="R62" s="66"/>
      <c r="S62" s="45"/>
    </row>
    <row r="63" spans="2:19" s="9" customFormat="1" ht="16.5" customHeight="1" x14ac:dyDescent="0.3">
      <c r="B63" s="21"/>
      <c r="C63" s="18"/>
      <c r="D63" s="47"/>
      <c r="E63" s="50"/>
      <c r="F63" s="68"/>
      <c r="G63" s="26"/>
      <c r="H63" s="58"/>
      <c r="I63" s="26"/>
      <c r="J63" s="69"/>
      <c r="K63" s="43"/>
      <c r="L63" s="52"/>
      <c r="M63" s="60"/>
      <c r="N63" s="62"/>
      <c r="O63" s="64"/>
      <c r="P63" s="66"/>
      <c r="Q63" s="66"/>
      <c r="R63" s="66"/>
      <c r="S63" s="45"/>
    </row>
    <row r="64" spans="2:19" s="9" customFormat="1" ht="16.5" customHeight="1" x14ac:dyDescent="0.3">
      <c r="B64" s="21"/>
      <c r="C64" s="18"/>
      <c r="D64" s="47"/>
      <c r="E64" s="93"/>
      <c r="F64" s="68"/>
      <c r="G64" s="26"/>
      <c r="H64" s="58"/>
      <c r="I64" s="26"/>
      <c r="J64" s="69"/>
      <c r="K64" s="43"/>
      <c r="L64" s="52"/>
      <c r="M64" s="60"/>
      <c r="N64" s="62"/>
      <c r="O64" s="64"/>
      <c r="P64" s="66"/>
      <c r="Q64" s="66"/>
      <c r="R64" s="66"/>
      <c r="S64" s="45"/>
    </row>
    <row r="65" spans="2:19" s="9" customFormat="1" ht="16.5" customHeight="1" x14ac:dyDescent="0.3">
      <c r="B65" s="21"/>
      <c r="C65" s="18"/>
      <c r="D65" s="47">
        <v>15</v>
      </c>
      <c r="E65" s="49"/>
      <c r="F65" s="68"/>
      <c r="G65" s="26" t="s">
        <v>64</v>
      </c>
      <c r="H65" s="57" t="s">
        <v>85</v>
      </c>
      <c r="I65" s="26" t="s">
        <v>86</v>
      </c>
      <c r="J65" s="69">
        <v>20000</v>
      </c>
      <c r="K65" s="43" t="s">
        <v>62</v>
      </c>
      <c r="L65" s="52">
        <v>8809099265015</v>
      </c>
      <c r="M65" s="59">
        <v>0.03</v>
      </c>
      <c r="N65" s="61">
        <v>72</v>
      </c>
      <c r="O65" s="63">
        <v>2.62</v>
      </c>
      <c r="P65" s="65">
        <v>335</v>
      </c>
      <c r="Q65" s="65">
        <v>185</v>
      </c>
      <c r="R65" s="65">
        <v>170</v>
      </c>
      <c r="S65" s="45">
        <f t="shared" ref="S65" si="13">R65*Q65*P65/1000000000</f>
        <v>1.053575E-2</v>
      </c>
    </row>
    <row r="66" spans="2:19" s="9" customFormat="1" ht="16.5" customHeight="1" x14ac:dyDescent="0.3">
      <c r="B66" s="21"/>
      <c r="C66" s="18"/>
      <c r="D66" s="47"/>
      <c r="E66" s="50"/>
      <c r="F66" s="68"/>
      <c r="G66" s="26"/>
      <c r="H66" s="58"/>
      <c r="I66" s="26"/>
      <c r="J66" s="69"/>
      <c r="K66" s="43"/>
      <c r="L66" s="52"/>
      <c r="M66" s="60"/>
      <c r="N66" s="62"/>
      <c r="O66" s="64"/>
      <c r="P66" s="66"/>
      <c r="Q66" s="66"/>
      <c r="R66" s="66"/>
      <c r="S66" s="45"/>
    </row>
    <row r="67" spans="2:19" s="9" customFormat="1" ht="16.5" customHeight="1" x14ac:dyDescent="0.3">
      <c r="B67" s="21"/>
      <c r="C67" s="18"/>
      <c r="D67" s="47"/>
      <c r="E67" s="50"/>
      <c r="F67" s="68"/>
      <c r="G67" s="26"/>
      <c r="H67" s="58"/>
      <c r="I67" s="26"/>
      <c r="J67" s="69"/>
      <c r="K67" s="43"/>
      <c r="L67" s="52"/>
      <c r="M67" s="60"/>
      <c r="N67" s="62"/>
      <c r="O67" s="64"/>
      <c r="P67" s="66"/>
      <c r="Q67" s="66"/>
      <c r="R67" s="66"/>
      <c r="S67" s="45"/>
    </row>
    <row r="68" spans="2:19" s="9" customFormat="1" ht="16.5" customHeight="1" x14ac:dyDescent="0.3">
      <c r="B68" s="21"/>
      <c r="C68" s="18"/>
      <c r="D68" s="47"/>
      <c r="E68" s="93"/>
      <c r="F68" s="68"/>
      <c r="G68" s="26"/>
      <c r="H68" s="58"/>
      <c r="I68" s="26"/>
      <c r="J68" s="69"/>
      <c r="K68" s="43"/>
      <c r="L68" s="52"/>
      <c r="M68" s="60"/>
      <c r="N68" s="62"/>
      <c r="O68" s="64"/>
      <c r="P68" s="66"/>
      <c r="Q68" s="66"/>
      <c r="R68" s="66"/>
      <c r="S68" s="45"/>
    </row>
    <row r="69" spans="2:19" s="9" customFormat="1" ht="16.5" customHeight="1" x14ac:dyDescent="0.3">
      <c r="B69" s="21"/>
      <c r="C69" s="122" t="s">
        <v>47</v>
      </c>
      <c r="D69" s="47">
        <v>16</v>
      </c>
      <c r="E69" s="49"/>
      <c r="F69" s="68"/>
      <c r="G69" s="26" t="s">
        <v>4</v>
      </c>
      <c r="H69" s="57" t="s">
        <v>32</v>
      </c>
      <c r="I69" s="26" t="s">
        <v>18</v>
      </c>
      <c r="J69" s="69">
        <v>25000</v>
      </c>
      <c r="K69" s="43" t="s">
        <v>50</v>
      </c>
      <c r="L69" s="83">
        <v>8809099264346</v>
      </c>
      <c r="M69" s="60">
        <v>0.11</v>
      </c>
      <c r="N69" s="62">
        <v>60</v>
      </c>
      <c r="O69" s="64">
        <v>6.7</v>
      </c>
      <c r="P69" s="66">
        <v>405</v>
      </c>
      <c r="Q69" s="66">
        <v>255</v>
      </c>
      <c r="R69" s="66">
        <v>137</v>
      </c>
      <c r="S69" s="45">
        <f t="shared" ref="S69" si="14">R69*Q69*P69/1000000000</f>
        <v>1.4148674999999999E-2</v>
      </c>
    </row>
    <row r="70" spans="2:19" s="9" customFormat="1" ht="16.5" customHeight="1" x14ac:dyDescent="0.3">
      <c r="B70" s="21"/>
      <c r="C70" s="123"/>
      <c r="D70" s="47"/>
      <c r="E70" s="50"/>
      <c r="F70" s="68"/>
      <c r="G70" s="26"/>
      <c r="H70" s="58"/>
      <c r="I70" s="26"/>
      <c r="J70" s="69"/>
      <c r="K70" s="43"/>
      <c r="L70" s="83"/>
      <c r="M70" s="60"/>
      <c r="N70" s="62"/>
      <c r="O70" s="64"/>
      <c r="P70" s="66"/>
      <c r="Q70" s="66"/>
      <c r="R70" s="66"/>
      <c r="S70" s="45"/>
    </row>
    <row r="71" spans="2:19" s="9" customFormat="1" ht="16.5" customHeight="1" x14ac:dyDescent="0.3">
      <c r="B71" s="21"/>
      <c r="C71" s="123"/>
      <c r="D71" s="47"/>
      <c r="E71" s="50"/>
      <c r="F71" s="68"/>
      <c r="G71" s="26"/>
      <c r="H71" s="58"/>
      <c r="I71" s="26"/>
      <c r="J71" s="69"/>
      <c r="K71" s="43"/>
      <c r="L71" s="83"/>
      <c r="M71" s="60"/>
      <c r="N71" s="62"/>
      <c r="O71" s="64"/>
      <c r="P71" s="66"/>
      <c r="Q71" s="66"/>
      <c r="R71" s="66"/>
      <c r="S71" s="45"/>
    </row>
    <row r="72" spans="2:19" s="9" customFormat="1" ht="16.5" customHeight="1" x14ac:dyDescent="0.3">
      <c r="B72" s="21"/>
      <c r="C72" s="123"/>
      <c r="D72" s="47"/>
      <c r="E72" s="93"/>
      <c r="F72" s="68"/>
      <c r="G72" s="26"/>
      <c r="H72" s="58"/>
      <c r="I72" s="26"/>
      <c r="J72" s="69"/>
      <c r="K72" s="43"/>
      <c r="L72" s="83"/>
      <c r="M72" s="60"/>
      <c r="N72" s="62"/>
      <c r="O72" s="64"/>
      <c r="P72" s="66"/>
      <c r="Q72" s="66"/>
      <c r="R72" s="66"/>
      <c r="S72" s="45"/>
    </row>
    <row r="73" spans="2:19" s="9" customFormat="1" ht="16.5" customHeight="1" x14ac:dyDescent="0.3">
      <c r="B73" s="21"/>
      <c r="C73" s="123"/>
      <c r="D73" s="47">
        <v>17</v>
      </c>
      <c r="E73" s="49"/>
      <c r="F73" s="68"/>
      <c r="G73" s="26" t="s">
        <v>6</v>
      </c>
      <c r="H73" s="57" t="s">
        <v>33</v>
      </c>
      <c r="I73" s="26" t="s">
        <v>3</v>
      </c>
      <c r="J73" s="69">
        <v>18000</v>
      </c>
      <c r="K73" s="43" t="s">
        <v>50</v>
      </c>
      <c r="L73" s="83">
        <v>8809099264322</v>
      </c>
      <c r="M73" s="60">
        <v>0.28000000000000003</v>
      </c>
      <c r="N73" s="62">
        <v>50</v>
      </c>
      <c r="O73" s="86">
        <v>14</v>
      </c>
      <c r="P73" s="66">
        <v>567</v>
      </c>
      <c r="Q73" s="66">
        <v>295</v>
      </c>
      <c r="R73" s="66">
        <v>168</v>
      </c>
      <c r="S73" s="45">
        <f t="shared" ref="S73" si="15">R73*Q73*P73/1000000000</f>
        <v>2.810052E-2</v>
      </c>
    </row>
    <row r="74" spans="2:19" s="9" customFormat="1" ht="16.5" customHeight="1" x14ac:dyDescent="0.3">
      <c r="B74" s="21"/>
      <c r="C74" s="123"/>
      <c r="D74" s="47"/>
      <c r="E74" s="50"/>
      <c r="F74" s="68"/>
      <c r="G74" s="26"/>
      <c r="H74" s="58"/>
      <c r="I74" s="26"/>
      <c r="J74" s="69"/>
      <c r="K74" s="43"/>
      <c r="L74" s="83"/>
      <c r="M74" s="60"/>
      <c r="N74" s="62"/>
      <c r="O74" s="87"/>
      <c r="P74" s="66"/>
      <c r="Q74" s="66"/>
      <c r="R74" s="66"/>
      <c r="S74" s="45"/>
    </row>
    <row r="75" spans="2:19" s="9" customFormat="1" ht="16.5" customHeight="1" x14ac:dyDescent="0.3">
      <c r="B75" s="21"/>
      <c r="C75" s="123"/>
      <c r="D75" s="47"/>
      <c r="E75" s="50"/>
      <c r="F75" s="68"/>
      <c r="G75" s="26"/>
      <c r="H75" s="58"/>
      <c r="I75" s="26"/>
      <c r="J75" s="69"/>
      <c r="K75" s="43"/>
      <c r="L75" s="83"/>
      <c r="M75" s="60"/>
      <c r="N75" s="62"/>
      <c r="O75" s="87"/>
      <c r="P75" s="66"/>
      <c r="Q75" s="66"/>
      <c r="R75" s="66"/>
      <c r="S75" s="45"/>
    </row>
    <row r="76" spans="2:19" s="9" customFormat="1" ht="16.5" customHeight="1" x14ac:dyDescent="0.3">
      <c r="B76" s="21"/>
      <c r="C76" s="123"/>
      <c r="D76" s="47"/>
      <c r="E76" s="93"/>
      <c r="F76" s="68"/>
      <c r="G76" s="26"/>
      <c r="H76" s="58"/>
      <c r="I76" s="26"/>
      <c r="J76" s="69"/>
      <c r="K76" s="43"/>
      <c r="L76" s="83"/>
      <c r="M76" s="60"/>
      <c r="N76" s="62"/>
      <c r="O76" s="63"/>
      <c r="P76" s="66"/>
      <c r="Q76" s="66"/>
      <c r="R76" s="66"/>
      <c r="S76" s="45"/>
    </row>
    <row r="77" spans="2:19" s="9" customFormat="1" ht="16.5" customHeight="1" x14ac:dyDescent="0.3">
      <c r="B77" s="21"/>
      <c r="C77" s="123"/>
      <c r="D77" s="47">
        <v>18</v>
      </c>
      <c r="E77" s="49"/>
      <c r="F77" s="68"/>
      <c r="G77" s="26" t="s">
        <v>7</v>
      </c>
      <c r="H77" s="57" t="s">
        <v>34</v>
      </c>
      <c r="I77" s="26" t="s">
        <v>17</v>
      </c>
      <c r="J77" s="69">
        <v>18000</v>
      </c>
      <c r="K77" s="43" t="s">
        <v>50</v>
      </c>
      <c r="L77" s="83">
        <v>8809099264469</v>
      </c>
      <c r="M77" s="60">
        <v>0.24</v>
      </c>
      <c r="N77" s="62">
        <v>50</v>
      </c>
      <c r="O77" s="64">
        <v>12</v>
      </c>
      <c r="P77" s="128">
        <v>458</v>
      </c>
      <c r="Q77" s="66">
        <v>240</v>
      </c>
      <c r="R77" s="66">
        <v>206</v>
      </c>
      <c r="S77" s="45">
        <f t="shared" ref="S77" si="16">R77*Q77*P77/1000000000</f>
        <v>2.264352E-2</v>
      </c>
    </row>
    <row r="78" spans="2:19" s="9" customFormat="1" ht="16.5" customHeight="1" x14ac:dyDescent="0.3">
      <c r="B78" s="21"/>
      <c r="C78" s="123"/>
      <c r="D78" s="47"/>
      <c r="E78" s="50"/>
      <c r="F78" s="68"/>
      <c r="G78" s="26"/>
      <c r="H78" s="58"/>
      <c r="I78" s="26"/>
      <c r="J78" s="69"/>
      <c r="K78" s="43"/>
      <c r="L78" s="83"/>
      <c r="M78" s="60"/>
      <c r="N78" s="62"/>
      <c r="O78" s="64"/>
      <c r="P78" s="128"/>
      <c r="Q78" s="66"/>
      <c r="R78" s="66"/>
      <c r="S78" s="45"/>
    </row>
    <row r="79" spans="2:19" s="9" customFormat="1" ht="16.5" customHeight="1" x14ac:dyDescent="0.3">
      <c r="B79" s="21"/>
      <c r="C79" s="123"/>
      <c r="D79" s="47"/>
      <c r="E79" s="50"/>
      <c r="F79" s="68"/>
      <c r="G79" s="26"/>
      <c r="H79" s="58"/>
      <c r="I79" s="26"/>
      <c r="J79" s="69"/>
      <c r="K79" s="43"/>
      <c r="L79" s="83"/>
      <c r="M79" s="60"/>
      <c r="N79" s="62"/>
      <c r="O79" s="64"/>
      <c r="P79" s="128"/>
      <c r="Q79" s="66"/>
      <c r="R79" s="66"/>
      <c r="S79" s="45"/>
    </row>
    <row r="80" spans="2:19" s="9" customFormat="1" ht="17.25" customHeight="1" thickBot="1" x14ac:dyDescent="0.35">
      <c r="B80" s="21"/>
      <c r="C80" s="124"/>
      <c r="D80" s="47"/>
      <c r="E80" s="50"/>
      <c r="F80" s="49"/>
      <c r="G80" s="57"/>
      <c r="H80" s="58"/>
      <c r="I80" s="57"/>
      <c r="J80" s="129"/>
      <c r="K80" s="88"/>
      <c r="L80" s="130"/>
      <c r="M80" s="31"/>
      <c r="N80" s="28"/>
      <c r="O80" s="86"/>
      <c r="P80" s="34"/>
      <c r="Q80" s="40"/>
      <c r="R80" s="40"/>
      <c r="S80" s="72"/>
    </row>
    <row r="81" spans="2:19" s="9" customFormat="1" ht="16.5" customHeight="1" x14ac:dyDescent="0.3">
      <c r="B81" s="21"/>
      <c r="C81" s="119" t="s">
        <v>55</v>
      </c>
      <c r="D81" s="47">
        <v>19</v>
      </c>
      <c r="E81" s="49"/>
      <c r="F81" s="68"/>
      <c r="G81" s="26" t="s">
        <v>6</v>
      </c>
      <c r="H81" s="26" t="s">
        <v>87</v>
      </c>
      <c r="I81" s="26" t="s">
        <v>88</v>
      </c>
      <c r="J81" s="43">
        <v>21000</v>
      </c>
      <c r="K81" s="43" t="s">
        <v>50</v>
      </c>
      <c r="L81" s="28">
        <v>8809099264988</v>
      </c>
      <c r="M81" s="86">
        <v>0.26</v>
      </c>
      <c r="N81" s="40">
        <v>50</v>
      </c>
      <c r="O81" s="40">
        <v>13.6</v>
      </c>
      <c r="P81" s="40">
        <v>567</v>
      </c>
      <c r="Q81" s="40">
        <v>295</v>
      </c>
      <c r="R81" s="40">
        <v>168</v>
      </c>
      <c r="S81" s="45">
        <f t="shared" ref="S81:S89" si="17">R81*Q81*P81/1000000000</f>
        <v>2.810052E-2</v>
      </c>
    </row>
    <row r="82" spans="2:19" s="9" customFormat="1" ht="16.5" customHeight="1" x14ac:dyDescent="0.3">
      <c r="B82" s="21"/>
      <c r="C82" s="120"/>
      <c r="D82" s="47"/>
      <c r="E82" s="50"/>
      <c r="F82" s="68"/>
      <c r="G82" s="26"/>
      <c r="H82" s="26"/>
      <c r="I82" s="26"/>
      <c r="J82" s="43"/>
      <c r="K82" s="43"/>
      <c r="L82" s="29"/>
      <c r="M82" s="87"/>
      <c r="N82" s="41"/>
      <c r="O82" s="41"/>
      <c r="P82" s="41"/>
      <c r="Q82" s="41"/>
      <c r="R82" s="41"/>
      <c r="S82" s="45"/>
    </row>
    <row r="83" spans="2:19" s="9" customFormat="1" ht="16.5" customHeight="1" x14ac:dyDescent="0.3">
      <c r="B83" s="21"/>
      <c r="C83" s="120"/>
      <c r="D83" s="47"/>
      <c r="E83" s="50"/>
      <c r="F83" s="68"/>
      <c r="G83" s="26"/>
      <c r="H83" s="26"/>
      <c r="I83" s="26"/>
      <c r="J83" s="43"/>
      <c r="K83" s="43"/>
      <c r="L83" s="29"/>
      <c r="M83" s="87"/>
      <c r="N83" s="41"/>
      <c r="O83" s="41"/>
      <c r="P83" s="41"/>
      <c r="Q83" s="41"/>
      <c r="R83" s="41"/>
      <c r="S83" s="45"/>
    </row>
    <row r="84" spans="2:19" s="9" customFormat="1" ht="16.5" customHeight="1" x14ac:dyDescent="0.3">
      <c r="B84" s="21"/>
      <c r="C84" s="120"/>
      <c r="D84" s="47"/>
      <c r="E84" s="93"/>
      <c r="F84" s="68"/>
      <c r="G84" s="26"/>
      <c r="H84" s="26"/>
      <c r="I84" s="26"/>
      <c r="J84" s="43"/>
      <c r="K84" s="88"/>
      <c r="L84" s="61"/>
      <c r="M84" s="63"/>
      <c r="N84" s="65"/>
      <c r="O84" s="65"/>
      <c r="P84" s="65"/>
      <c r="Q84" s="65"/>
      <c r="R84" s="65"/>
      <c r="S84" s="72"/>
    </row>
    <row r="85" spans="2:19" s="9" customFormat="1" ht="16.5" customHeight="1" x14ac:dyDescent="0.3">
      <c r="B85" s="21"/>
      <c r="C85" s="120"/>
      <c r="D85" s="47">
        <v>20</v>
      </c>
      <c r="E85" s="49"/>
      <c r="F85" s="49"/>
      <c r="G85" s="26" t="s">
        <v>4</v>
      </c>
      <c r="H85" s="26" t="s">
        <v>89</v>
      </c>
      <c r="I85" s="91" t="s">
        <v>90</v>
      </c>
      <c r="J85" s="43">
        <v>28000</v>
      </c>
      <c r="K85" s="43" t="s">
        <v>50</v>
      </c>
      <c r="L85" s="28">
        <v>8809099264971</v>
      </c>
      <c r="M85" s="86">
        <v>9.5000000000000001E-2</v>
      </c>
      <c r="N85" s="40">
        <v>60</v>
      </c>
      <c r="O85" s="40">
        <v>6.2</v>
      </c>
      <c r="P85" s="40">
        <v>405</v>
      </c>
      <c r="Q85" s="40">
        <v>255</v>
      </c>
      <c r="R85" s="40">
        <v>137</v>
      </c>
      <c r="S85" s="45">
        <f t="shared" si="17"/>
        <v>1.4148674999999999E-2</v>
      </c>
    </row>
    <row r="86" spans="2:19" s="9" customFormat="1" ht="16.5" customHeight="1" x14ac:dyDescent="0.3">
      <c r="B86" s="21"/>
      <c r="C86" s="120"/>
      <c r="D86" s="47"/>
      <c r="E86" s="50"/>
      <c r="F86" s="50"/>
      <c r="G86" s="26"/>
      <c r="H86" s="26"/>
      <c r="I86" s="26"/>
      <c r="J86" s="43"/>
      <c r="K86" s="43"/>
      <c r="L86" s="29"/>
      <c r="M86" s="87"/>
      <c r="N86" s="41"/>
      <c r="O86" s="41"/>
      <c r="P86" s="41"/>
      <c r="Q86" s="41"/>
      <c r="R86" s="41"/>
      <c r="S86" s="45"/>
    </row>
    <row r="87" spans="2:19" s="9" customFormat="1" ht="16.5" customHeight="1" x14ac:dyDescent="0.3">
      <c r="B87" s="21"/>
      <c r="C87" s="120"/>
      <c r="D87" s="47"/>
      <c r="E87" s="50"/>
      <c r="F87" s="50"/>
      <c r="G87" s="26"/>
      <c r="H87" s="26"/>
      <c r="I87" s="26"/>
      <c r="J87" s="43"/>
      <c r="K87" s="43"/>
      <c r="L87" s="29"/>
      <c r="M87" s="87"/>
      <c r="N87" s="41"/>
      <c r="O87" s="41"/>
      <c r="P87" s="41"/>
      <c r="Q87" s="41"/>
      <c r="R87" s="41"/>
      <c r="S87" s="45"/>
    </row>
    <row r="88" spans="2:19" s="9" customFormat="1" ht="16.5" customHeight="1" x14ac:dyDescent="0.3">
      <c r="B88" s="21"/>
      <c r="C88" s="120"/>
      <c r="D88" s="47"/>
      <c r="E88" s="93"/>
      <c r="F88" s="93"/>
      <c r="G88" s="26"/>
      <c r="H88" s="26"/>
      <c r="I88" s="26"/>
      <c r="J88" s="43"/>
      <c r="K88" s="88"/>
      <c r="L88" s="61"/>
      <c r="M88" s="63"/>
      <c r="N88" s="65"/>
      <c r="O88" s="65"/>
      <c r="P88" s="65"/>
      <c r="Q88" s="65"/>
      <c r="R88" s="65"/>
      <c r="S88" s="72"/>
    </row>
    <row r="89" spans="2:19" s="9" customFormat="1" ht="16.5" customHeight="1" x14ac:dyDescent="0.3">
      <c r="B89" s="21"/>
      <c r="C89" s="120"/>
      <c r="D89" s="47">
        <v>21</v>
      </c>
      <c r="E89" s="49"/>
      <c r="F89" s="49"/>
      <c r="G89" s="26" t="s">
        <v>56</v>
      </c>
      <c r="H89" s="26" t="s">
        <v>91</v>
      </c>
      <c r="I89" s="26" t="s">
        <v>92</v>
      </c>
      <c r="J89" s="43">
        <v>23000</v>
      </c>
      <c r="K89" s="43" t="s">
        <v>50</v>
      </c>
      <c r="L89" s="28">
        <v>8809099264995</v>
      </c>
      <c r="M89" s="86">
        <v>7.0000000000000007E-2</v>
      </c>
      <c r="N89" s="34">
        <v>36</v>
      </c>
      <c r="O89" s="40">
        <v>2</v>
      </c>
      <c r="P89" s="40">
        <v>340</v>
      </c>
      <c r="Q89" s="40">
        <v>182</v>
      </c>
      <c r="R89" s="40">
        <v>170</v>
      </c>
      <c r="S89" s="45">
        <f t="shared" si="17"/>
        <v>1.05196E-2</v>
      </c>
    </row>
    <row r="90" spans="2:19" s="9" customFormat="1" ht="16.5" customHeight="1" x14ac:dyDescent="0.3">
      <c r="B90" s="21"/>
      <c r="C90" s="120"/>
      <c r="D90" s="47"/>
      <c r="E90" s="50"/>
      <c r="F90" s="50"/>
      <c r="G90" s="26"/>
      <c r="H90" s="26"/>
      <c r="I90" s="26"/>
      <c r="J90" s="43"/>
      <c r="K90" s="43"/>
      <c r="L90" s="29"/>
      <c r="M90" s="87"/>
      <c r="N90" s="35"/>
      <c r="O90" s="41"/>
      <c r="P90" s="41"/>
      <c r="Q90" s="41"/>
      <c r="R90" s="41"/>
      <c r="S90" s="45"/>
    </row>
    <row r="91" spans="2:19" s="9" customFormat="1" ht="16.5" customHeight="1" x14ac:dyDescent="0.3">
      <c r="B91" s="21"/>
      <c r="C91" s="120"/>
      <c r="D91" s="47"/>
      <c r="E91" s="50"/>
      <c r="F91" s="50"/>
      <c r="G91" s="26"/>
      <c r="H91" s="26"/>
      <c r="I91" s="26"/>
      <c r="J91" s="43"/>
      <c r="K91" s="43"/>
      <c r="L91" s="29"/>
      <c r="M91" s="87"/>
      <c r="N91" s="35"/>
      <c r="O91" s="41"/>
      <c r="P91" s="41"/>
      <c r="Q91" s="41"/>
      <c r="R91" s="41"/>
      <c r="S91" s="45"/>
    </row>
    <row r="92" spans="2:19" s="9" customFormat="1" ht="17.25" customHeight="1" x14ac:dyDescent="0.3">
      <c r="B92" s="21"/>
      <c r="C92" s="120"/>
      <c r="D92" s="121"/>
      <c r="E92" s="50"/>
      <c r="F92" s="50"/>
      <c r="G92" s="57"/>
      <c r="H92" s="57"/>
      <c r="I92" s="57"/>
      <c r="J92" s="88"/>
      <c r="K92" s="88"/>
      <c r="L92" s="29"/>
      <c r="M92" s="87"/>
      <c r="N92" s="35"/>
      <c r="O92" s="41"/>
      <c r="P92" s="41"/>
      <c r="Q92" s="41"/>
      <c r="R92" s="41"/>
      <c r="S92" s="72"/>
    </row>
    <row r="93" spans="2:19" s="9" customFormat="1" ht="16.5" customHeight="1" x14ac:dyDescent="0.3">
      <c r="B93" s="21"/>
      <c r="C93" s="23"/>
      <c r="D93" s="47">
        <v>22</v>
      </c>
      <c r="E93" s="49"/>
      <c r="F93" s="49"/>
      <c r="G93" s="26" t="s">
        <v>77</v>
      </c>
      <c r="H93" s="26" t="s">
        <v>93</v>
      </c>
      <c r="I93" s="26" t="s">
        <v>94</v>
      </c>
      <c r="J93" s="43">
        <v>28000</v>
      </c>
      <c r="K93" s="43" t="s">
        <v>78</v>
      </c>
      <c r="L93" s="28">
        <v>8809099265145</v>
      </c>
      <c r="M93" s="31">
        <v>0.75</v>
      </c>
      <c r="N93" s="34">
        <v>80</v>
      </c>
      <c r="O93" s="37">
        <v>6.68</v>
      </c>
      <c r="P93" s="40">
        <v>328</v>
      </c>
      <c r="Q93" s="40">
        <v>505</v>
      </c>
      <c r="R93" s="40">
        <v>237</v>
      </c>
      <c r="S93" s="45">
        <f t="shared" ref="S93" si="18">R93*Q93*P93/1000000000</f>
        <v>3.9256680000000002E-2</v>
      </c>
    </row>
    <row r="94" spans="2:19" s="9" customFormat="1" ht="16.5" customHeight="1" x14ac:dyDescent="0.3">
      <c r="B94" s="21"/>
      <c r="C94" s="24"/>
      <c r="D94" s="47"/>
      <c r="E94" s="50"/>
      <c r="F94" s="50"/>
      <c r="G94" s="26"/>
      <c r="H94" s="26"/>
      <c r="I94" s="26"/>
      <c r="J94" s="43"/>
      <c r="K94" s="43"/>
      <c r="L94" s="29"/>
      <c r="M94" s="32"/>
      <c r="N94" s="35"/>
      <c r="O94" s="38"/>
      <c r="P94" s="41"/>
      <c r="Q94" s="41"/>
      <c r="R94" s="41"/>
      <c r="S94" s="45"/>
    </row>
    <row r="95" spans="2:19" s="9" customFormat="1" ht="16.5" customHeight="1" x14ac:dyDescent="0.3">
      <c r="B95" s="21"/>
      <c r="C95" s="24"/>
      <c r="D95" s="47"/>
      <c r="E95" s="50"/>
      <c r="F95" s="50"/>
      <c r="G95" s="26"/>
      <c r="H95" s="26"/>
      <c r="I95" s="26"/>
      <c r="J95" s="43"/>
      <c r="K95" s="43"/>
      <c r="L95" s="29"/>
      <c r="M95" s="32"/>
      <c r="N95" s="35"/>
      <c r="O95" s="38"/>
      <c r="P95" s="41"/>
      <c r="Q95" s="41"/>
      <c r="R95" s="41"/>
      <c r="S95" s="45"/>
    </row>
    <row r="96" spans="2:19" s="9" customFormat="1" ht="17.25" customHeight="1" thickBot="1" x14ac:dyDescent="0.35">
      <c r="B96" s="22"/>
      <c r="C96" s="25"/>
      <c r="D96" s="48"/>
      <c r="E96" s="51"/>
      <c r="F96" s="51"/>
      <c r="G96" s="27"/>
      <c r="H96" s="27"/>
      <c r="I96" s="27"/>
      <c r="J96" s="44"/>
      <c r="K96" s="44"/>
      <c r="L96" s="30"/>
      <c r="M96" s="33"/>
      <c r="N96" s="36"/>
      <c r="O96" s="39"/>
      <c r="P96" s="42"/>
      <c r="Q96" s="42"/>
      <c r="R96" s="42"/>
      <c r="S96" s="46"/>
    </row>
    <row r="97" spans="6:20" ht="60" customHeight="1" thickBot="1" x14ac:dyDescent="0.35">
      <c r="G97" s="5" t="s">
        <v>63</v>
      </c>
      <c r="H97" s="2" t="s">
        <v>51</v>
      </c>
      <c r="J97" s="7" t="s">
        <v>65</v>
      </c>
      <c r="K97" s="7"/>
      <c r="T97" s="19"/>
    </row>
    <row r="98" spans="6:20" x14ac:dyDescent="0.3">
      <c r="J98" s="7"/>
      <c r="K98" s="7"/>
      <c r="S98" s="3" t="s">
        <v>48</v>
      </c>
    </row>
    <row r="99" spans="6:20" x14ac:dyDescent="0.3">
      <c r="H99" s="2" t="s">
        <v>60</v>
      </c>
      <c r="J99" s="7"/>
      <c r="K99" s="7"/>
    </row>
    <row r="100" spans="6:20" x14ac:dyDescent="0.3">
      <c r="F100" s="2" t="s">
        <v>54</v>
      </c>
      <c r="J100" s="7"/>
      <c r="K100" s="7"/>
    </row>
    <row r="101" spans="6:20" x14ac:dyDescent="0.3">
      <c r="I101" s="8"/>
      <c r="J101" s="7"/>
      <c r="K101" s="7"/>
    </row>
    <row r="102" spans="6:20" x14ac:dyDescent="0.3">
      <c r="I102" s="8"/>
      <c r="J102" s="7"/>
      <c r="K102" s="7"/>
      <c r="L102" s="5" t="s">
        <v>58</v>
      </c>
    </row>
    <row r="103" spans="6:20" x14ac:dyDescent="0.3">
      <c r="I103" s="8"/>
      <c r="J103" s="7"/>
      <c r="K103" s="7"/>
      <c r="N103" s="6" t="s">
        <v>59</v>
      </c>
    </row>
    <row r="104" spans="6:20" x14ac:dyDescent="0.3">
      <c r="H104" s="2" t="s">
        <v>57</v>
      </c>
      <c r="J104" s="7"/>
      <c r="K104" s="7"/>
    </row>
    <row r="105" spans="6:20" x14ac:dyDescent="0.3">
      <c r="G105" s="5" t="s">
        <v>76</v>
      </c>
      <c r="J105" s="7"/>
      <c r="K105" s="7"/>
    </row>
    <row r="106" spans="6:20" x14ac:dyDescent="0.3">
      <c r="J106" s="7"/>
      <c r="K106" s="7"/>
    </row>
    <row r="107" spans="6:20" x14ac:dyDescent="0.3">
      <c r="J107" s="7"/>
      <c r="K107" s="7"/>
    </row>
    <row r="108" spans="6:20" x14ac:dyDescent="0.3">
      <c r="J108" s="7"/>
      <c r="K108" s="7"/>
    </row>
    <row r="109" spans="6:20" x14ac:dyDescent="0.3">
      <c r="J109" s="7"/>
      <c r="K109" s="7"/>
    </row>
    <row r="110" spans="6:20" x14ac:dyDescent="0.3">
      <c r="J110" s="7"/>
      <c r="K110" s="7"/>
    </row>
    <row r="111" spans="6:20" x14ac:dyDescent="0.3">
      <c r="J111" s="7"/>
      <c r="K111" s="7"/>
    </row>
    <row r="112" spans="6:20" x14ac:dyDescent="0.3">
      <c r="J112" s="7"/>
      <c r="K112" s="7"/>
    </row>
    <row r="113" spans="10:11" x14ac:dyDescent="0.3">
      <c r="J113" s="7"/>
      <c r="K113" s="7"/>
    </row>
    <row r="114" spans="10:11" x14ac:dyDescent="0.3">
      <c r="J114" s="7"/>
      <c r="K114" s="7"/>
    </row>
    <row r="115" spans="10:11" x14ac:dyDescent="0.3">
      <c r="J115" s="7"/>
      <c r="K115" s="7"/>
    </row>
    <row r="116" spans="10:11" x14ac:dyDescent="0.3">
      <c r="J116" s="7"/>
      <c r="K116" s="7"/>
    </row>
    <row r="117" spans="10:11" x14ac:dyDescent="0.3">
      <c r="J117" s="7"/>
      <c r="K117" s="7"/>
    </row>
    <row r="118" spans="10:11" x14ac:dyDescent="0.3">
      <c r="J118" s="7"/>
      <c r="K118" s="7"/>
    </row>
    <row r="119" spans="10:11" x14ac:dyDescent="0.3">
      <c r="J119" s="7"/>
      <c r="K119" s="7"/>
    </row>
    <row r="120" spans="10:11" x14ac:dyDescent="0.3">
      <c r="J120" s="7"/>
      <c r="K120" s="7"/>
    </row>
    <row r="121" spans="10:11" x14ac:dyDescent="0.3">
      <c r="J121" s="7"/>
      <c r="K121" s="7"/>
    </row>
    <row r="122" spans="10:11" x14ac:dyDescent="0.3">
      <c r="J122" s="7"/>
      <c r="K122" s="7"/>
    </row>
    <row r="123" spans="10:11" x14ac:dyDescent="0.3">
      <c r="J123" s="7"/>
      <c r="K123" s="7"/>
    </row>
    <row r="124" spans="10:11" x14ac:dyDescent="0.3">
      <c r="J124" s="7"/>
      <c r="K124" s="7"/>
    </row>
    <row r="125" spans="10:11" x14ac:dyDescent="0.3">
      <c r="J125" s="7"/>
      <c r="K125" s="7"/>
    </row>
    <row r="126" spans="10:11" x14ac:dyDescent="0.3">
      <c r="J126" s="7"/>
      <c r="K126" s="7"/>
    </row>
    <row r="127" spans="10:11" x14ac:dyDescent="0.3">
      <c r="J127" s="7"/>
      <c r="K127" s="7"/>
    </row>
    <row r="128" spans="10:11" x14ac:dyDescent="0.3">
      <c r="J128" s="7"/>
      <c r="K128" s="7"/>
    </row>
    <row r="129" spans="10:11" x14ac:dyDescent="0.3">
      <c r="J129" s="7"/>
      <c r="K129" s="7"/>
    </row>
    <row r="130" spans="10:11" x14ac:dyDescent="0.3">
      <c r="J130" s="6"/>
      <c r="K130" s="6"/>
    </row>
    <row r="131" spans="10:11" x14ac:dyDescent="0.3">
      <c r="J131" s="6"/>
      <c r="K131" s="6"/>
    </row>
    <row r="132" spans="10:11" x14ac:dyDescent="0.3">
      <c r="J132" s="6"/>
      <c r="K132" s="6"/>
    </row>
    <row r="133" spans="10:11" x14ac:dyDescent="0.3">
      <c r="J133" s="6"/>
      <c r="K133" s="6"/>
    </row>
    <row r="134" spans="10:11" x14ac:dyDescent="0.3">
      <c r="J134" s="6"/>
      <c r="K134" s="6"/>
    </row>
    <row r="135" spans="10:11" x14ac:dyDescent="0.3">
      <c r="J135" s="6"/>
      <c r="K135" s="6"/>
    </row>
    <row r="136" spans="10:11" x14ac:dyDescent="0.3">
      <c r="J136" s="6"/>
      <c r="K136" s="6"/>
    </row>
    <row r="137" spans="10:11" x14ac:dyDescent="0.3">
      <c r="J137" s="6"/>
      <c r="K137" s="6"/>
    </row>
    <row r="138" spans="10:11" x14ac:dyDescent="0.3">
      <c r="J138" s="6"/>
      <c r="K138" s="6"/>
    </row>
    <row r="139" spans="10:11" x14ac:dyDescent="0.3">
      <c r="J139" s="6"/>
      <c r="K139" s="6"/>
    </row>
    <row r="140" spans="10:11" x14ac:dyDescent="0.3">
      <c r="J140" s="6"/>
      <c r="K140" s="6"/>
    </row>
    <row r="141" spans="10:11" x14ac:dyDescent="0.3">
      <c r="J141" s="6"/>
      <c r="K141" s="6"/>
    </row>
    <row r="142" spans="10:11" x14ac:dyDescent="0.3">
      <c r="J142" s="6"/>
      <c r="K142" s="6"/>
    </row>
    <row r="143" spans="10:11" x14ac:dyDescent="0.3">
      <c r="J143" s="6"/>
      <c r="K143" s="6"/>
    </row>
    <row r="144" spans="10:11" x14ac:dyDescent="0.3">
      <c r="J144" s="6"/>
      <c r="K144" s="6"/>
    </row>
    <row r="145" spans="10:11" x14ac:dyDescent="0.3">
      <c r="J145" s="6"/>
      <c r="K145" s="6"/>
    </row>
    <row r="146" spans="10:11" x14ac:dyDescent="0.3">
      <c r="J146" s="6"/>
      <c r="K146" s="6"/>
    </row>
    <row r="147" spans="10:11" x14ac:dyDescent="0.3">
      <c r="J147" s="6"/>
      <c r="K147" s="6"/>
    </row>
    <row r="148" spans="10:11" x14ac:dyDescent="0.3">
      <c r="J148" s="6"/>
      <c r="K148" s="6"/>
    </row>
    <row r="149" spans="10:11" x14ac:dyDescent="0.3">
      <c r="J149" s="6"/>
      <c r="K149" s="6"/>
    </row>
    <row r="150" spans="10:11" x14ac:dyDescent="0.3">
      <c r="J150" s="6"/>
      <c r="K150" s="6"/>
    </row>
    <row r="151" spans="10:11" x14ac:dyDescent="0.3">
      <c r="J151" s="6"/>
      <c r="K151" s="6"/>
    </row>
    <row r="152" spans="10:11" x14ac:dyDescent="0.3">
      <c r="J152" s="6"/>
      <c r="K152" s="6"/>
    </row>
    <row r="153" spans="10:11" x14ac:dyDescent="0.3">
      <c r="J153" s="6"/>
      <c r="K153" s="6"/>
    </row>
    <row r="154" spans="10:11" x14ac:dyDescent="0.3">
      <c r="J154" s="6"/>
      <c r="K154" s="6"/>
    </row>
    <row r="155" spans="10:11" x14ac:dyDescent="0.3">
      <c r="J155" s="6"/>
      <c r="K155" s="6"/>
    </row>
    <row r="156" spans="10:11" x14ac:dyDescent="0.3">
      <c r="J156" s="6"/>
      <c r="K156" s="6"/>
    </row>
    <row r="157" spans="10:11" x14ac:dyDescent="0.3">
      <c r="J157" s="6"/>
      <c r="K157" s="6"/>
    </row>
    <row r="158" spans="10:11" x14ac:dyDescent="0.3">
      <c r="J158" s="6"/>
      <c r="K158" s="6"/>
    </row>
    <row r="159" spans="10:11" x14ac:dyDescent="0.3">
      <c r="J159" s="6"/>
      <c r="K159" s="6"/>
    </row>
    <row r="160" spans="10:11" x14ac:dyDescent="0.3">
      <c r="J160" s="6"/>
      <c r="K160" s="6"/>
    </row>
    <row r="161" spans="10:11" x14ac:dyDescent="0.3">
      <c r="J161" s="6"/>
      <c r="K161" s="6"/>
    </row>
    <row r="162" spans="10:11" x14ac:dyDescent="0.3">
      <c r="J162" s="6"/>
      <c r="K162" s="6"/>
    </row>
    <row r="163" spans="10:11" x14ac:dyDescent="0.3">
      <c r="J163" s="6"/>
      <c r="K163" s="6"/>
    </row>
    <row r="164" spans="10:11" x14ac:dyDescent="0.3">
      <c r="J164" s="6"/>
      <c r="K164" s="6"/>
    </row>
    <row r="165" spans="10:11" x14ac:dyDescent="0.3">
      <c r="J165" s="6"/>
      <c r="K165" s="6"/>
    </row>
    <row r="166" spans="10:11" x14ac:dyDescent="0.3">
      <c r="J166" s="6"/>
      <c r="K166" s="6"/>
    </row>
    <row r="167" spans="10:11" x14ac:dyDescent="0.3">
      <c r="J167" s="6"/>
      <c r="K167" s="6"/>
    </row>
    <row r="168" spans="10:11" x14ac:dyDescent="0.3">
      <c r="J168" s="6"/>
      <c r="K168" s="6"/>
    </row>
    <row r="169" spans="10:11" x14ac:dyDescent="0.3">
      <c r="J169" s="6"/>
      <c r="K169" s="6"/>
    </row>
    <row r="170" spans="10:11" x14ac:dyDescent="0.3">
      <c r="J170" s="6"/>
      <c r="K170" s="6"/>
    </row>
    <row r="171" spans="10:11" x14ac:dyDescent="0.3">
      <c r="J171" s="6"/>
      <c r="K171" s="6"/>
    </row>
    <row r="172" spans="10:11" x14ac:dyDescent="0.3">
      <c r="J172" s="6"/>
      <c r="K172" s="6"/>
    </row>
    <row r="173" spans="10:11" x14ac:dyDescent="0.3">
      <c r="J173" s="6"/>
      <c r="K173" s="6"/>
    </row>
    <row r="174" spans="10:11" x14ac:dyDescent="0.3">
      <c r="J174" s="6"/>
      <c r="K174" s="6"/>
    </row>
    <row r="175" spans="10:11" x14ac:dyDescent="0.3">
      <c r="J175" s="6"/>
      <c r="K175" s="6"/>
    </row>
    <row r="176" spans="10:11" x14ac:dyDescent="0.3">
      <c r="J176" s="6"/>
      <c r="K176" s="6"/>
    </row>
    <row r="177" spans="10:11" x14ac:dyDescent="0.3">
      <c r="J177" s="6"/>
      <c r="K177" s="6"/>
    </row>
    <row r="178" spans="10:11" x14ac:dyDescent="0.3">
      <c r="J178" s="6"/>
      <c r="K178" s="6"/>
    </row>
    <row r="179" spans="10:11" x14ac:dyDescent="0.3">
      <c r="J179" s="6"/>
      <c r="K179" s="6"/>
    </row>
    <row r="180" spans="10:11" x14ac:dyDescent="0.3">
      <c r="J180" s="6"/>
      <c r="K180" s="6"/>
    </row>
    <row r="181" spans="10:11" x14ac:dyDescent="0.3">
      <c r="J181" s="6"/>
      <c r="K181" s="6"/>
    </row>
    <row r="182" spans="10:11" x14ac:dyDescent="0.3">
      <c r="J182" s="6"/>
      <c r="K182" s="6"/>
    </row>
    <row r="183" spans="10:11" x14ac:dyDescent="0.3">
      <c r="J183" s="6"/>
      <c r="K183" s="6"/>
    </row>
    <row r="184" spans="10:11" x14ac:dyDescent="0.3">
      <c r="J184" s="6"/>
      <c r="K184" s="6"/>
    </row>
    <row r="185" spans="10:11" x14ac:dyDescent="0.3">
      <c r="J185" s="6"/>
      <c r="K185" s="6"/>
    </row>
    <row r="186" spans="10:11" x14ac:dyDescent="0.3">
      <c r="J186" s="6"/>
      <c r="K186" s="6"/>
    </row>
    <row r="187" spans="10:11" x14ac:dyDescent="0.3">
      <c r="J187" s="6"/>
      <c r="K187" s="6"/>
    </row>
    <row r="188" spans="10:11" x14ac:dyDescent="0.3">
      <c r="J188" s="6"/>
      <c r="K188" s="6"/>
    </row>
    <row r="189" spans="10:11" x14ac:dyDescent="0.3">
      <c r="J189" s="6"/>
      <c r="K189" s="6"/>
    </row>
    <row r="190" spans="10:11" x14ac:dyDescent="0.3">
      <c r="J190" s="6"/>
      <c r="K190" s="6"/>
    </row>
    <row r="191" spans="10:11" x14ac:dyDescent="0.3">
      <c r="J191" s="6"/>
      <c r="K191" s="6"/>
    </row>
    <row r="192" spans="10:11" x14ac:dyDescent="0.3">
      <c r="J192" s="6"/>
      <c r="K192" s="6"/>
    </row>
    <row r="193" spans="10:11" x14ac:dyDescent="0.3">
      <c r="J193" s="6"/>
      <c r="K193" s="6"/>
    </row>
    <row r="194" spans="10:11" x14ac:dyDescent="0.3">
      <c r="J194" s="6"/>
      <c r="K194" s="6"/>
    </row>
    <row r="195" spans="10:11" x14ac:dyDescent="0.3">
      <c r="J195" s="6"/>
      <c r="K195" s="6"/>
    </row>
    <row r="196" spans="10:11" x14ac:dyDescent="0.3">
      <c r="J196" s="6"/>
      <c r="K196" s="6"/>
    </row>
    <row r="197" spans="10:11" x14ac:dyDescent="0.3">
      <c r="J197" s="6"/>
      <c r="K197" s="6"/>
    </row>
    <row r="198" spans="10:11" x14ac:dyDescent="0.3">
      <c r="J198" s="6"/>
      <c r="K198" s="6"/>
    </row>
    <row r="199" spans="10:11" x14ac:dyDescent="0.3">
      <c r="J199" s="6"/>
      <c r="K199" s="6"/>
    </row>
    <row r="200" spans="10:11" x14ac:dyDescent="0.3">
      <c r="J200" s="6"/>
      <c r="K200" s="6"/>
    </row>
    <row r="201" spans="10:11" x14ac:dyDescent="0.3">
      <c r="J201" s="6"/>
      <c r="K201" s="6"/>
    </row>
    <row r="202" spans="10:11" x14ac:dyDescent="0.3">
      <c r="J202" s="6"/>
      <c r="K202" s="6"/>
    </row>
    <row r="203" spans="10:11" x14ac:dyDescent="0.3">
      <c r="J203" s="6"/>
      <c r="K203" s="6"/>
    </row>
    <row r="204" spans="10:11" x14ac:dyDescent="0.3">
      <c r="J204" s="6"/>
      <c r="K204" s="6"/>
    </row>
    <row r="205" spans="10:11" x14ac:dyDescent="0.3">
      <c r="J205" s="6"/>
      <c r="K205" s="6"/>
    </row>
    <row r="206" spans="10:11" x14ac:dyDescent="0.3">
      <c r="J206" s="6"/>
      <c r="K206" s="6"/>
    </row>
    <row r="207" spans="10:11" x14ac:dyDescent="0.3">
      <c r="J207" s="6"/>
      <c r="K207" s="6"/>
    </row>
    <row r="208" spans="10:11" x14ac:dyDescent="0.3">
      <c r="J208" s="6"/>
      <c r="K208" s="6"/>
    </row>
    <row r="209" spans="10:11" x14ac:dyDescent="0.3">
      <c r="J209" s="6"/>
      <c r="K209" s="6"/>
    </row>
    <row r="210" spans="10:11" x14ac:dyDescent="0.3">
      <c r="J210" s="6"/>
      <c r="K210" s="6"/>
    </row>
    <row r="211" spans="10:11" x14ac:dyDescent="0.3">
      <c r="J211" s="6"/>
      <c r="K211" s="6"/>
    </row>
    <row r="212" spans="10:11" x14ac:dyDescent="0.3">
      <c r="J212" s="6"/>
      <c r="K212" s="6"/>
    </row>
    <row r="213" spans="10:11" x14ac:dyDescent="0.3">
      <c r="J213" s="6"/>
      <c r="K213" s="6"/>
    </row>
    <row r="214" spans="10:11" x14ac:dyDescent="0.3">
      <c r="J214" s="6"/>
      <c r="K214" s="6"/>
    </row>
    <row r="215" spans="10:11" x14ac:dyDescent="0.3">
      <c r="J215" s="6"/>
      <c r="K215" s="6"/>
    </row>
    <row r="216" spans="10:11" x14ac:dyDescent="0.3">
      <c r="J216" s="6"/>
      <c r="K216" s="6"/>
    </row>
    <row r="217" spans="10:11" x14ac:dyDescent="0.3">
      <c r="J217" s="6"/>
      <c r="K217" s="6"/>
    </row>
    <row r="218" spans="10:11" x14ac:dyDescent="0.3">
      <c r="J218" s="6"/>
      <c r="K218" s="6"/>
    </row>
  </sheetData>
  <mergeCells count="374">
    <mergeCell ref="P1:S6"/>
    <mergeCell ref="H1:O6"/>
    <mergeCell ref="A6:G6"/>
    <mergeCell ref="N65:N68"/>
    <mergeCell ref="O65:O68"/>
    <mergeCell ref="P65:P68"/>
    <mergeCell ref="Q65:Q68"/>
    <mergeCell ref="R65:R68"/>
    <mergeCell ref="S65:S68"/>
    <mergeCell ref="D65:D68"/>
    <mergeCell ref="E65:E68"/>
    <mergeCell ref="F65:F68"/>
    <mergeCell ref="G65:G68"/>
    <mergeCell ref="H65:H68"/>
    <mergeCell ref="I65:I68"/>
    <mergeCell ref="J65:J68"/>
    <mergeCell ref="J89:J92"/>
    <mergeCell ref="K89:K92"/>
    <mergeCell ref="L89:L92"/>
    <mergeCell ref="M89:M92"/>
    <mergeCell ref="N89:N92"/>
    <mergeCell ref="O89:O92"/>
    <mergeCell ref="P89:P92"/>
    <mergeCell ref="K85:K88"/>
    <mergeCell ref="L85:L88"/>
    <mergeCell ref="N69:N72"/>
    <mergeCell ref="O69:O72"/>
    <mergeCell ref="K69:K72"/>
    <mergeCell ref="L69:L72"/>
    <mergeCell ref="M69:M72"/>
    <mergeCell ref="P69:P72"/>
    <mergeCell ref="J81:J84"/>
    <mergeCell ref="K81:K84"/>
    <mergeCell ref="L81:L84"/>
    <mergeCell ref="H89:H92"/>
    <mergeCell ref="I89:I92"/>
    <mergeCell ref="G89:G92"/>
    <mergeCell ref="G85:G88"/>
    <mergeCell ref="H85:H88"/>
    <mergeCell ref="I85:I88"/>
    <mergeCell ref="G81:G84"/>
    <mergeCell ref="H81:H84"/>
    <mergeCell ref="I81:I84"/>
    <mergeCell ref="N85:N88"/>
    <mergeCell ref="O85:O88"/>
    <mergeCell ref="P85:P88"/>
    <mergeCell ref="N81:N84"/>
    <mergeCell ref="O81:O84"/>
    <mergeCell ref="P81:P84"/>
    <mergeCell ref="D77:D80"/>
    <mergeCell ref="E77:E80"/>
    <mergeCell ref="F77:F80"/>
    <mergeCell ref="G77:G80"/>
    <mergeCell ref="H77:H80"/>
    <mergeCell ref="I77:I80"/>
    <mergeCell ref="J77:J80"/>
    <mergeCell ref="K77:K80"/>
    <mergeCell ref="L77:L80"/>
    <mergeCell ref="M77:M80"/>
    <mergeCell ref="N77:N80"/>
    <mergeCell ref="O77:O80"/>
    <mergeCell ref="P77:P80"/>
    <mergeCell ref="Q77:Q80"/>
    <mergeCell ref="R77:R80"/>
    <mergeCell ref="S77:S80"/>
    <mergeCell ref="D73:D76"/>
    <mergeCell ref="E73:E76"/>
    <mergeCell ref="F73:F76"/>
    <mergeCell ref="G73:G76"/>
    <mergeCell ref="H73:H76"/>
    <mergeCell ref="I73:I76"/>
    <mergeCell ref="J73:J76"/>
    <mergeCell ref="K73:K76"/>
    <mergeCell ref="L73:L76"/>
    <mergeCell ref="M73:M76"/>
    <mergeCell ref="N73:N76"/>
    <mergeCell ref="O73:O76"/>
    <mergeCell ref="P73:P76"/>
    <mergeCell ref="Q73:Q76"/>
    <mergeCell ref="R73:R76"/>
    <mergeCell ref="S73:S76"/>
    <mergeCell ref="Q69:Q72"/>
    <mergeCell ref="R69:R72"/>
    <mergeCell ref="S69:S72"/>
    <mergeCell ref="M53:M56"/>
    <mergeCell ref="L53:L56"/>
    <mergeCell ref="N53:N56"/>
    <mergeCell ref="Q53:Q56"/>
    <mergeCell ref="R53:R56"/>
    <mergeCell ref="O53:O56"/>
    <mergeCell ref="C41:C60"/>
    <mergeCell ref="G53:G56"/>
    <mergeCell ref="H53:H56"/>
    <mergeCell ref="I53:I56"/>
    <mergeCell ref="G57:G60"/>
    <mergeCell ref="H57:H60"/>
    <mergeCell ref="I57:I60"/>
    <mergeCell ref="E53:E56"/>
    <mergeCell ref="J53:J56"/>
    <mergeCell ref="D45:D48"/>
    <mergeCell ref="E45:E48"/>
    <mergeCell ref="D57:D60"/>
    <mergeCell ref="E57:E60"/>
    <mergeCell ref="F57:F60"/>
    <mergeCell ref="J57:J60"/>
    <mergeCell ref="S57:S60"/>
    <mergeCell ref="S53:S56"/>
    <mergeCell ref="P53:P56"/>
    <mergeCell ref="C81:C92"/>
    <mergeCell ref="Q89:Q92"/>
    <mergeCell ref="R89:R92"/>
    <mergeCell ref="S89:S92"/>
    <mergeCell ref="Q81:Q84"/>
    <mergeCell ref="R81:R84"/>
    <mergeCell ref="S81:S84"/>
    <mergeCell ref="Q85:Q88"/>
    <mergeCell ref="Q57:Q60"/>
    <mergeCell ref="R57:R60"/>
    <mergeCell ref="D81:D84"/>
    <mergeCell ref="E81:E84"/>
    <mergeCell ref="D89:D92"/>
    <mergeCell ref="E89:E92"/>
    <mergeCell ref="L57:L60"/>
    <mergeCell ref="J85:J88"/>
    <mergeCell ref="M85:M88"/>
    <mergeCell ref="F89:F92"/>
    <mergeCell ref="N57:N60"/>
    <mergeCell ref="O57:O60"/>
    <mergeCell ref="P57:P60"/>
    <mergeCell ref="C69:C80"/>
    <mergeCell ref="D69:D72"/>
    <mergeCell ref="C33:C40"/>
    <mergeCell ref="C9:C16"/>
    <mergeCell ref="C17:C32"/>
    <mergeCell ref="K9:K12"/>
    <mergeCell ref="K13:K16"/>
    <mergeCell ref="K17:K20"/>
    <mergeCell ref="K21:K24"/>
    <mergeCell ref="K25:K28"/>
    <mergeCell ref="K29:K32"/>
    <mergeCell ref="K33:K36"/>
    <mergeCell ref="K37:K40"/>
    <mergeCell ref="F13:F16"/>
    <mergeCell ref="E17:E20"/>
    <mergeCell ref="D21:D24"/>
    <mergeCell ref="E21:E24"/>
    <mergeCell ref="I17:I20"/>
    <mergeCell ref="D17:D20"/>
    <mergeCell ref="J9:J12"/>
    <mergeCell ref="J21:J24"/>
    <mergeCell ref="J17:J20"/>
    <mergeCell ref="Q29:Q32"/>
    <mergeCell ref="R29:R32"/>
    <mergeCell ref="S29:S32"/>
    <mergeCell ref="Q33:Q36"/>
    <mergeCell ref="R33:R36"/>
    <mergeCell ref="P17:P20"/>
    <mergeCell ref="P21:P24"/>
    <mergeCell ref="P41:P44"/>
    <mergeCell ref="P7:S7"/>
    <mergeCell ref="P8:R8"/>
    <mergeCell ref="S9:S12"/>
    <mergeCell ref="Q13:Q16"/>
    <mergeCell ref="R13:R16"/>
    <mergeCell ref="S13:S16"/>
    <mergeCell ref="P9:P12"/>
    <mergeCell ref="P13:P16"/>
    <mergeCell ref="Q17:Q20"/>
    <mergeCell ref="R17:R20"/>
    <mergeCell ref="Q37:Q40"/>
    <mergeCell ref="P33:P36"/>
    <mergeCell ref="P37:P40"/>
    <mergeCell ref="R9:R12"/>
    <mergeCell ref="R21:R24"/>
    <mergeCell ref="S21:S24"/>
    <mergeCell ref="O9:O12"/>
    <mergeCell ref="O13:O16"/>
    <mergeCell ref="O17:O20"/>
    <mergeCell ref="O21:O24"/>
    <mergeCell ref="O25:O28"/>
    <mergeCell ref="O29:O32"/>
    <mergeCell ref="O33:O36"/>
    <mergeCell ref="G9:G12"/>
    <mergeCell ref="G13:G16"/>
    <mergeCell ref="G17:G20"/>
    <mergeCell ref="G21:G24"/>
    <mergeCell ref="N17:N20"/>
    <mergeCell ref="H9:H12"/>
    <mergeCell ref="M17:M20"/>
    <mergeCell ref="D85:D88"/>
    <mergeCell ref="E85:E88"/>
    <mergeCell ref="I45:I48"/>
    <mergeCell ref="H13:H16"/>
    <mergeCell ref="D37:D40"/>
    <mergeCell ref="E37:E40"/>
    <mergeCell ref="I37:I40"/>
    <mergeCell ref="H33:H36"/>
    <mergeCell ref="H37:H40"/>
    <mergeCell ref="D13:D16"/>
    <mergeCell ref="E13:E16"/>
    <mergeCell ref="H17:H20"/>
    <mergeCell ref="D49:D52"/>
    <mergeCell ref="E49:E52"/>
    <mergeCell ref="G37:G40"/>
    <mergeCell ref="D33:D36"/>
    <mergeCell ref="E33:E36"/>
    <mergeCell ref="D61:D64"/>
    <mergeCell ref="E61:E64"/>
    <mergeCell ref="G45:G48"/>
    <mergeCell ref="G49:G52"/>
    <mergeCell ref="I33:I36"/>
    <mergeCell ref="G33:G36"/>
    <mergeCell ref="F45:F48"/>
    <mergeCell ref="E9:E12"/>
    <mergeCell ref="I9:I12"/>
    <mergeCell ref="E7:F8"/>
    <mergeCell ref="F9:F12"/>
    <mergeCell ref="F85:F88"/>
    <mergeCell ref="D53:D56"/>
    <mergeCell ref="E69:E72"/>
    <mergeCell ref="F69:F72"/>
    <mergeCell ref="G69:G72"/>
    <mergeCell ref="H69:H72"/>
    <mergeCell ref="D29:D32"/>
    <mergeCell ref="E29:E32"/>
    <mergeCell ref="I29:I32"/>
    <mergeCell ref="D25:D28"/>
    <mergeCell ref="E25:E28"/>
    <mergeCell ref="H41:H44"/>
    <mergeCell ref="H45:H48"/>
    <mergeCell ref="G25:G28"/>
    <mergeCell ref="G29:G32"/>
    <mergeCell ref="I21:I24"/>
    <mergeCell ref="D41:D44"/>
    <mergeCell ref="E41:E44"/>
    <mergeCell ref="I41:I44"/>
    <mergeCell ref="F41:F44"/>
    <mergeCell ref="M81:M84"/>
    <mergeCell ref="F81:F84"/>
    <mergeCell ref="M49:M52"/>
    <mergeCell ref="K53:K56"/>
    <mergeCell ref="K57:K60"/>
    <mergeCell ref="M57:M60"/>
    <mergeCell ref="K61:K64"/>
    <mergeCell ref="L61:L64"/>
    <mergeCell ref="K49:K52"/>
    <mergeCell ref="I69:I72"/>
    <mergeCell ref="J69:J72"/>
    <mergeCell ref="K65:K68"/>
    <mergeCell ref="L65:L68"/>
    <mergeCell ref="M65:M68"/>
    <mergeCell ref="F53:F56"/>
    <mergeCell ref="J49:J52"/>
    <mergeCell ref="I49:I52"/>
    <mergeCell ref="F61:F64"/>
    <mergeCell ref="J61:J64"/>
    <mergeCell ref="F49:F52"/>
    <mergeCell ref="N45:N48"/>
    <mergeCell ref="F17:F20"/>
    <mergeCell ref="F21:F24"/>
    <mergeCell ref="F25:F28"/>
    <mergeCell ref="F29:F32"/>
    <mergeCell ref="F33:F36"/>
    <mergeCell ref="F37:F40"/>
    <mergeCell ref="I25:I28"/>
    <mergeCell ref="H21:H24"/>
    <mergeCell ref="H25:H28"/>
    <mergeCell ref="H29:H32"/>
    <mergeCell ref="K45:K48"/>
    <mergeCell ref="K41:K44"/>
    <mergeCell ref="N29:N32"/>
    <mergeCell ref="N49:N52"/>
    <mergeCell ref="G41:G44"/>
    <mergeCell ref="J45:J48"/>
    <mergeCell ref="M45:M48"/>
    <mergeCell ref="H49:H52"/>
    <mergeCell ref="G7:G8"/>
    <mergeCell ref="M13:M16"/>
    <mergeCell ref="N13:N16"/>
    <mergeCell ref="I13:I16"/>
    <mergeCell ref="N9:N12"/>
    <mergeCell ref="M9:M12"/>
    <mergeCell ref="K7:K8"/>
    <mergeCell ref="L7:L8"/>
    <mergeCell ref="J13:J16"/>
    <mergeCell ref="B7:B8"/>
    <mergeCell ref="C7:C8"/>
    <mergeCell ref="D7:D8"/>
    <mergeCell ref="D9:D12"/>
    <mergeCell ref="A1:G5"/>
    <mergeCell ref="O49:O52"/>
    <mergeCell ref="L9:L12"/>
    <mergeCell ref="L13:L16"/>
    <mergeCell ref="L17:L20"/>
    <mergeCell ref="L21:L24"/>
    <mergeCell ref="L25:L28"/>
    <mergeCell ref="L29:L32"/>
    <mergeCell ref="L33:L36"/>
    <mergeCell ref="L37:L40"/>
    <mergeCell ref="L41:L44"/>
    <mergeCell ref="L45:L48"/>
    <mergeCell ref="L49:L52"/>
    <mergeCell ref="O41:O44"/>
    <mergeCell ref="O45:O48"/>
    <mergeCell ref="P45:P48"/>
    <mergeCell ref="P49:P52"/>
    <mergeCell ref="P25:P28"/>
    <mergeCell ref="P29:P32"/>
    <mergeCell ref="O37:O40"/>
    <mergeCell ref="R25:R28"/>
    <mergeCell ref="S25:S28"/>
    <mergeCell ref="R85:R88"/>
    <mergeCell ref="S85:S88"/>
    <mergeCell ref="Q49:Q52"/>
    <mergeCell ref="R49:R52"/>
    <mergeCell ref="S49:S52"/>
    <mergeCell ref="R37:R40"/>
    <mergeCell ref="S37:S40"/>
    <mergeCell ref="Q45:Q48"/>
    <mergeCell ref="R45:R48"/>
    <mergeCell ref="S45:S48"/>
    <mergeCell ref="Q25:Q28"/>
    <mergeCell ref="S33:S36"/>
    <mergeCell ref="Q41:Q44"/>
    <mergeCell ref="R41:R44"/>
    <mergeCell ref="S41:S44"/>
    <mergeCell ref="M41:M44"/>
    <mergeCell ref="N21:N24"/>
    <mergeCell ref="M25:M28"/>
    <mergeCell ref="N25:N28"/>
    <mergeCell ref="J25:J28"/>
    <mergeCell ref="J29:J32"/>
    <mergeCell ref="M21:M24"/>
    <mergeCell ref="M37:M40"/>
    <mergeCell ref="N37:N40"/>
    <mergeCell ref="J33:J36"/>
    <mergeCell ref="J37:J40"/>
    <mergeCell ref="M33:M36"/>
    <mergeCell ref="N33:N36"/>
    <mergeCell ref="M29:M32"/>
    <mergeCell ref="N41:N44"/>
    <mergeCell ref="J41:J44"/>
    <mergeCell ref="J93:J96"/>
    <mergeCell ref="H7:I8"/>
    <mergeCell ref="G61:G64"/>
    <mergeCell ref="H61:H64"/>
    <mergeCell ref="I61:I64"/>
    <mergeCell ref="M61:M64"/>
    <mergeCell ref="N61:N64"/>
    <mergeCell ref="O61:O64"/>
    <mergeCell ref="P61:P64"/>
    <mergeCell ref="Q61:Q64"/>
    <mergeCell ref="R61:R64"/>
    <mergeCell ref="S61:S64"/>
    <mergeCell ref="Q9:Q12"/>
    <mergeCell ref="S17:S20"/>
    <mergeCell ref="Q21:Q24"/>
    <mergeCell ref="B9:B96"/>
    <mergeCell ref="C93:C96"/>
    <mergeCell ref="G93:G96"/>
    <mergeCell ref="H93:H96"/>
    <mergeCell ref="I93:I96"/>
    <mergeCell ref="L93:L96"/>
    <mergeCell ref="M93:M96"/>
    <mergeCell ref="N93:N96"/>
    <mergeCell ref="O93:O96"/>
    <mergeCell ref="P93:P96"/>
    <mergeCell ref="Q93:Q96"/>
    <mergeCell ref="R93:R96"/>
    <mergeCell ref="K93:K96"/>
    <mergeCell ref="S93:S96"/>
    <mergeCell ref="D93:D96"/>
    <mergeCell ref="E93:E96"/>
    <mergeCell ref="F93:F96"/>
  </mergeCells>
  <phoneticPr fontId="2" type="noConversion"/>
  <pageMargins left="0.7" right="0.7" top="0.75" bottom="0.75" header="0.3" footer="0.3"/>
  <pageSetup paperSize="8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제이스더마 공급가리스트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2021-07-23T04:32:36Z</cp:lastPrinted>
  <dcterms:created xsi:type="dcterms:W3CDTF">2019-06-18T02:56:04Z</dcterms:created>
  <dcterms:modified xsi:type="dcterms:W3CDTF">2026-02-25T07:47:03Z</dcterms:modified>
</cp:coreProperties>
</file>